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gf3/Dropbox/"/>
    </mc:Choice>
  </mc:AlternateContent>
  <xr:revisionPtr revIDLastSave="0" documentId="13_ncr:1_{C186F6C1-864F-7F42-BE57-B1700E1E8336}" xr6:coauthVersionLast="36" xr6:coauthVersionMax="36" xr10:uidLastSave="{00000000-0000-0000-0000-000000000000}"/>
  <bookViews>
    <workbookView xWindow="0" yWindow="460" windowWidth="33600" windowHeight="20460" tabRatio="500" xr2:uid="{00000000-000D-0000-FFFF-FFFF00000000}"/>
  </bookViews>
  <sheets>
    <sheet name="Sheet1" sheetId="1" r:id="rId1"/>
  </sheets>
  <definedNames>
    <definedName name="_xlnm._FilterDatabase" localSheetId="0" hidden="1">Sheet1!$A$1:$M$133</definedName>
  </definedName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" i="1" l="1"/>
  <c r="H3" i="1" l="1"/>
  <c r="J3" i="1"/>
  <c r="H4" i="1"/>
  <c r="I4" i="1"/>
  <c r="J4" i="1"/>
  <c r="H5" i="1"/>
  <c r="I5" i="1"/>
  <c r="H6" i="1"/>
  <c r="J6" i="1"/>
  <c r="H7" i="1"/>
  <c r="I7" i="1"/>
  <c r="J7" i="1"/>
  <c r="H8" i="1"/>
  <c r="I8" i="1"/>
  <c r="J8" i="1"/>
  <c r="H9" i="1"/>
  <c r="I9" i="1"/>
  <c r="J9" i="1"/>
  <c r="H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H21" i="1"/>
  <c r="I21" i="1"/>
  <c r="J21" i="1"/>
  <c r="H22" i="1"/>
  <c r="I22" i="1"/>
  <c r="J22" i="1"/>
  <c r="H23" i="1"/>
  <c r="I23" i="1"/>
  <c r="J23" i="1"/>
  <c r="H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H32" i="1"/>
  <c r="I32" i="1"/>
  <c r="J32" i="1"/>
  <c r="H33" i="1"/>
  <c r="I33" i="1"/>
  <c r="J33" i="1"/>
  <c r="H34" i="1"/>
  <c r="I34" i="1"/>
  <c r="J34" i="1"/>
  <c r="H35" i="1"/>
  <c r="I35" i="1"/>
  <c r="J35" i="1"/>
  <c r="H36" i="1"/>
  <c r="I36" i="1"/>
  <c r="J36" i="1"/>
  <c r="H37" i="1"/>
  <c r="I37" i="1"/>
  <c r="J37" i="1"/>
  <c r="H38" i="1"/>
  <c r="I38" i="1"/>
  <c r="J38" i="1"/>
  <c r="H39" i="1"/>
  <c r="I39" i="1"/>
  <c r="J39" i="1"/>
  <c r="H40" i="1"/>
  <c r="I40" i="1"/>
  <c r="J40" i="1"/>
  <c r="H41" i="1"/>
  <c r="I41" i="1"/>
  <c r="J41" i="1"/>
  <c r="H42" i="1"/>
  <c r="I42" i="1"/>
  <c r="J4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J48" i="1"/>
  <c r="H49" i="1"/>
  <c r="I49" i="1"/>
  <c r="J49" i="1"/>
  <c r="H50" i="1"/>
  <c r="I50" i="1"/>
  <c r="J50" i="1"/>
  <c r="H51" i="1"/>
  <c r="I51" i="1"/>
  <c r="J51" i="1"/>
  <c r="H52" i="1"/>
  <c r="I52" i="1"/>
  <c r="J52" i="1"/>
  <c r="H53" i="1"/>
  <c r="I53" i="1"/>
  <c r="J53" i="1"/>
  <c r="H54" i="1"/>
  <c r="I54" i="1"/>
  <c r="J54" i="1"/>
  <c r="H55" i="1"/>
  <c r="I55" i="1"/>
  <c r="J55" i="1"/>
  <c r="H56" i="1"/>
  <c r="I56" i="1"/>
  <c r="J56" i="1"/>
  <c r="H57" i="1"/>
  <c r="J57" i="1"/>
  <c r="H58" i="1"/>
  <c r="I58" i="1"/>
  <c r="J58" i="1"/>
  <c r="H59" i="1"/>
  <c r="I59" i="1"/>
  <c r="J59" i="1"/>
  <c r="H60" i="1"/>
  <c r="I60" i="1"/>
  <c r="J60" i="1"/>
  <c r="H61" i="1"/>
  <c r="I61" i="1"/>
  <c r="J61" i="1"/>
  <c r="H62" i="1"/>
  <c r="I62" i="1"/>
  <c r="J62" i="1"/>
  <c r="H63" i="1"/>
  <c r="I63" i="1"/>
  <c r="J63" i="1"/>
  <c r="H64" i="1"/>
  <c r="I64" i="1"/>
  <c r="J64" i="1"/>
  <c r="H65" i="1"/>
  <c r="I65" i="1"/>
  <c r="J65" i="1"/>
  <c r="H66" i="1"/>
  <c r="I66" i="1"/>
  <c r="J66" i="1"/>
  <c r="H67" i="1"/>
  <c r="I67" i="1"/>
  <c r="J67" i="1"/>
  <c r="H68" i="1"/>
  <c r="J68" i="1"/>
  <c r="H69" i="1"/>
  <c r="I69" i="1"/>
  <c r="J69" i="1"/>
  <c r="H70" i="1"/>
  <c r="I70" i="1"/>
  <c r="J70" i="1"/>
  <c r="H71" i="1"/>
  <c r="I71" i="1"/>
  <c r="J71" i="1"/>
  <c r="H72" i="1"/>
  <c r="I72" i="1"/>
  <c r="J72" i="1"/>
  <c r="H73" i="1"/>
  <c r="I73" i="1"/>
  <c r="J73" i="1"/>
  <c r="H74" i="1"/>
  <c r="I74" i="1"/>
  <c r="J74" i="1"/>
  <c r="H75" i="1"/>
  <c r="I75" i="1"/>
  <c r="J75" i="1"/>
  <c r="H76" i="1"/>
  <c r="I76" i="1"/>
  <c r="J76" i="1"/>
  <c r="H77" i="1"/>
  <c r="I77" i="1"/>
  <c r="J77" i="1"/>
  <c r="H78" i="1"/>
  <c r="I78" i="1"/>
  <c r="J78" i="1"/>
  <c r="H79" i="1"/>
  <c r="I79" i="1"/>
  <c r="J79" i="1"/>
  <c r="H80" i="1"/>
  <c r="I80" i="1"/>
  <c r="J80" i="1"/>
  <c r="H81" i="1"/>
  <c r="I81" i="1"/>
  <c r="J81" i="1"/>
  <c r="H82" i="1"/>
  <c r="I82" i="1"/>
  <c r="J82" i="1"/>
  <c r="H83" i="1"/>
  <c r="I83" i="1"/>
  <c r="J83" i="1"/>
  <c r="H84" i="1"/>
  <c r="I84" i="1"/>
  <c r="J84" i="1"/>
  <c r="H85" i="1"/>
  <c r="I85" i="1"/>
  <c r="J85" i="1"/>
  <c r="H86" i="1"/>
  <c r="I86" i="1"/>
  <c r="J86" i="1"/>
  <c r="H87" i="1"/>
  <c r="I87" i="1"/>
  <c r="J87" i="1"/>
  <c r="H88" i="1"/>
  <c r="J88" i="1"/>
  <c r="H89" i="1"/>
  <c r="I89" i="1"/>
  <c r="J89" i="1"/>
  <c r="H90" i="1"/>
  <c r="I90" i="1"/>
  <c r="J90" i="1"/>
  <c r="H91" i="1"/>
  <c r="I91" i="1"/>
  <c r="J91" i="1"/>
  <c r="H92" i="1"/>
  <c r="I92" i="1"/>
  <c r="J92" i="1"/>
  <c r="H93" i="1"/>
  <c r="I93" i="1"/>
  <c r="J93" i="1"/>
  <c r="H94" i="1"/>
  <c r="I94" i="1"/>
  <c r="J94" i="1"/>
  <c r="H95" i="1"/>
  <c r="I95" i="1"/>
  <c r="J95" i="1"/>
  <c r="H96" i="1"/>
  <c r="I96" i="1"/>
  <c r="J96" i="1"/>
  <c r="H97" i="1"/>
  <c r="I97" i="1"/>
  <c r="J97" i="1"/>
  <c r="H98" i="1"/>
  <c r="I98" i="1"/>
  <c r="J98" i="1"/>
  <c r="H99" i="1"/>
  <c r="I99" i="1"/>
  <c r="J99" i="1"/>
  <c r="H100" i="1"/>
  <c r="I100" i="1"/>
  <c r="J100" i="1"/>
  <c r="H101" i="1"/>
  <c r="I101" i="1"/>
  <c r="J101" i="1"/>
  <c r="H102" i="1"/>
  <c r="I102" i="1"/>
  <c r="J102" i="1"/>
  <c r="H103" i="1"/>
  <c r="I103" i="1"/>
  <c r="J103" i="1"/>
  <c r="H104" i="1"/>
  <c r="I104" i="1"/>
  <c r="J104" i="1"/>
  <c r="H105" i="1"/>
  <c r="I105" i="1"/>
  <c r="J105" i="1"/>
  <c r="H106" i="1"/>
  <c r="I106" i="1"/>
  <c r="J106" i="1"/>
  <c r="H107" i="1"/>
  <c r="I107" i="1"/>
  <c r="J107" i="1"/>
  <c r="H108" i="1"/>
  <c r="I108" i="1"/>
  <c r="J108" i="1"/>
  <c r="H109" i="1"/>
  <c r="I109" i="1"/>
  <c r="J109" i="1"/>
  <c r="H110" i="1"/>
  <c r="I110" i="1"/>
  <c r="J110" i="1"/>
  <c r="H111" i="1"/>
  <c r="I111" i="1"/>
  <c r="J111" i="1"/>
  <c r="H112" i="1"/>
  <c r="I112" i="1"/>
  <c r="J112" i="1"/>
  <c r="H113" i="1"/>
  <c r="I113" i="1"/>
  <c r="J113" i="1"/>
  <c r="H114" i="1"/>
  <c r="I114" i="1"/>
  <c r="J114" i="1"/>
  <c r="H115" i="1"/>
  <c r="I115" i="1"/>
  <c r="J115" i="1"/>
  <c r="H116" i="1"/>
  <c r="I116" i="1"/>
  <c r="J116" i="1"/>
  <c r="H117" i="1"/>
  <c r="I117" i="1"/>
  <c r="J117" i="1"/>
  <c r="H118" i="1"/>
  <c r="I118" i="1"/>
  <c r="J118" i="1"/>
  <c r="H119" i="1"/>
  <c r="I119" i="1"/>
  <c r="J119" i="1"/>
  <c r="I2" i="1"/>
</calcChain>
</file>

<file path=xl/sharedStrings.xml><?xml version="1.0" encoding="utf-8"?>
<sst xmlns="http://schemas.openxmlformats.org/spreadsheetml/2006/main" count="131" uniqueCount="131">
  <si>
    <t>ID</t>
  </si>
  <si>
    <t>FSp#CIU</t>
  </si>
  <si>
    <t>FSp#TNW</t>
  </si>
  <si>
    <t>Cin#CIU</t>
  </si>
  <si>
    <t>Cin#TNW</t>
  </si>
  <si>
    <t>Um#CIU</t>
  </si>
  <si>
    <t>Um#TNW</t>
  </si>
  <si>
    <t>BNT</t>
  </si>
  <si>
    <t xml:space="preserve">WAB </t>
  </si>
  <si>
    <t>VNT</t>
  </si>
  <si>
    <t>ACTW09a</t>
  </si>
  <si>
    <t>ACWT 03a</t>
  </si>
  <si>
    <t>ACWT 10a</t>
  </si>
  <si>
    <t>ACWT 11a</t>
  </si>
  <si>
    <t>ACWT 12a</t>
  </si>
  <si>
    <t>Adler 05a</t>
  </si>
  <si>
    <t>Adler 06a</t>
  </si>
  <si>
    <t>Adler 08a</t>
  </si>
  <si>
    <t>Adler 19a</t>
  </si>
  <si>
    <t>Adler 23a</t>
  </si>
  <si>
    <t>Adler 24a</t>
  </si>
  <si>
    <t>alder01a</t>
  </si>
  <si>
    <t>alder20a</t>
  </si>
  <si>
    <t>BU 01a</t>
  </si>
  <si>
    <t>BU 02a</t>
  </si>
  <si>
    <t>BU 03a</t>
  </si>
  <si>
    <t>BU 07a</t>
  </si>
  <si>
    <t>BU 08a</t>
  </si>
  <si>
    <t>CMU 03a</t>
  </si>
  <si>
    <t>Elman 05a</t>
  </si>
  <si>
    <t>Elman 07a</t>
  </si>
  <si>
    <t>Elman 10a</t>
  </si>
  <si>
    <t>elman 14a</t>
  </si>
  <si>
    <t>elman01a</t>
  </si>
  <si>
    <t>elman02a</t>
  </si>
  <si>
    <t>elman06a</t>
  </si>
  <si>
    <t>elman08a</t>
  </si>
  <si>
    <t>elman09a</t>
  </si>
  <si>
    <t>elman11a</t>
  </si>
  <si>
    <t>Fridriksson 04</t>
  </si>
  <si>
    <t>fridriksson03a</t>
  </si>
  <si>
    <t>fridriksson05a</t>
  </si>
  <si>
    <t>fridriksson06a</t>
  </si>
  <si>
    <t>Garret 01</t>
  </si>
  <si>
    <t>Kansas 05a</t>
  </si>
  <si>
    <t>Kansas 10a</t>
  </si>
  <si>
    <t>Kansas 12a</t>
  </si>
  <si>
    <t>Kansas 13a</t>
  </si>
  <si>
    <t>Kansas 14a</t>
  </si>
  <si>
    <t>Kansas 17a</t>
  </si>
  <si>
    <t>Kansas 18a</t>
  </si>
  <si>
    <t>Kansas 20a</t>
  </si>
  <si>
    <t>Kansas 21a</t>
  </si>
  <si>
    <t>Kansas 22a</t>
  </si>
  <si>
    <t>Kansas 23a</t>
  </si>
  <si>
    <t>Kempler 04a</t>
  </si>
  <si>
    <t>Kurland 07a</t>
  </si>
  <si>
    <t>Kurland 08a</t>
  </si>
  <si>
    <t>Kurland 10a</t>
  </si>
  <si>
    <t>Kurland 12a</t>
  </si>
  <si>
    <t>Scale 06a</t>
  </si>
  <si>
    <t>Scale 08a</t>
  </si>
  <si>
    <t>Scale 11a</t>
  </si>
  <si>
    <t>Scale 14a</t>
  </si>
  <si>
    <t>Scale 19a</t>
  </si>
  <si>
    <t>Scale 22a</t>
  </si>
  <si>
    <t>Scale 23a</t>
  </si>
  <si>
    <t>Scale 24a</t>
  </si>
  <si>
    <t>scale01a</t>
  </si>
  <si>
    <t>scale09a</t>
  </si>
  <si>
    <t>scale30a</t>
  </si>
  <si>
    <t>scale31a</t>
  </si>
  <si>
    <t>scale33a</t>
  </si>
  <si>
    <t>scale38a</t>
  </si>
  <si>
    <t>star03a</t>
  </si>
  <si>
    <t>Tap 15a</t>
  </si>
  <si>
    <t>Tap 19a</t>
  </si>
  <si>
    <t>tap02a</t>
  </si>
  <si>
    <t>tap03a</t>
  </si>
  <si>
    <t>tap07a</t>
  </si>
  <si>
    <t>tap11a</t>
  </si>
  <si>
    <t>tap13a</t>
  </si>
  <si>
    <t>tap17a</t>
  </si>
  <si>
    <t>tap18a</t>
  </si>
  <si>
    <t>TCU 05a</t>
  </si>
  <si>
    <t>tcu08a</t>
  </si>
  <si>
    <t>Thompson 03a</t>
  </si>
  <si>
    <t>Thompson 04a</t>
  </si>
  <si>
    <t>Thompson 06a</t>
  </si>
  <si>
    <t>Thompson 07a</t>
  </si>
  <si>
    <t>Thompson 08a</t>
  </si>
  <si>
    <t>Thompson 14a</t>
  </si>
  <si>
    <t>thompson01a</t>
  </si>
  <si>
    <t>thompson02a</t>
  </si>
  <si>
    <t>thompson05a</t>
  </si>
  <si>
    <t>Tucson 11a</t>
  </si>
  <si>
    <t>Tucson 12a</t>
  </si>
  <si>
    <t>Tucson 13a</t>
  </si>
  <si>
    <t>Tucson 14a</t>
  </si>
  <si>
    <t>Tucson 15a</t>
  </si>
  <si>
    <t>Tucson 16a</t>
  </si>
  <si>
    <t>tucson07a</t>
  </si>
  <si>
    <t>tucson09a</t>
  </si>
  <si>
    <t>Whiteside 01a</t>
  </si>
  <si>
    <t>Whiteside 02a</t>
  </si>
  <si>
    <t>Whiteside 03a</t>
  </si>
  <si>
    <t>Whiteside 10a</t>
  </si>
  <si>
    <t>Whiteside 12a</t>
  </si>
  <si>
    <t>Whiteside 14a</t>
  </si>
  <si>
    <t>Whiteside 16a</t>
  </si>
  <si>
    <t>whiteside08a</t>
  </si>
  <si>
    <t>Williamson 01a</t>
  </si>
  <si>
    <t>Williamson 02a</t>
  </si>
  <si>
    <t>Williamson 03a</t>
  </si>
  <si>
    <t>Williamson 08a</t>
  </si>
  <si>
    <t>Williamson 09a</t>
  </si>
  <si>
    <t>Williamson 14a</t>
  </si>
  <si>
    <t>Williamson 15a</t>
  </si>
  <si>
    <t>Williamson 16a</t>
  </si>
  <si>
    <t>Williamson 18a</t>
  </si>
  <si>
    <t>Williamson 23a</t>
  </si>
  <si>
    <t>Williamson 24a</t>
  </si>
  <si>
    <t>williamson04a</t>
  </si>
  <si>
    <t>williamson11a</t>
  </si>
  <si>
    <t>williamson19a</t>
  </si>
  <si>
    <t>Wright 202a</t>
  </si>
  <si>
    <t>Wright 203a</t>
  </si>
  <si>
    <t>Wright 206a</t>
  </si>
  <si>
    <t>Free%</t>
  </si>
  <si>
    <t>Cin%</t>
  </si>
  <si>
    <t>UMBR%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</si>
</sst>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venir Next Demi Bold"/>
    </font>
    <font>
      <sz val="12"/>
      <color rgb="FF000000"/>
      <name val="Calibri"/>
      <family val="2"/>
      <charset val="134"/>
      <scheme val="minor"/>
    </font>
    <font>
      <sz val="12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name val="Avenir Next Medium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49" fontId="2" fillId="0" borderId="1" xfId="0" applyNumberFormat="1" applyFont="1" applyFill="1" applyBorder="1" applyAlignment="1">
      <alignment horizontal="left" vertical="top" wrapText="1"/>
    </xf>
    <xf numFmtId="0" fontId="1" fillId="0" borderId="2" xfId="0" applyFont="1" applyFill="1" applyBorder="1"/>
    <xf numFmtId="0" fontId="1" fillId="0" borderId="3" xfId="0" applyFont="1" applyFill="1" applyBorder="1"/>
    <xf numFmtId="0" fontId="0" fillId="0" borderId="6" xfId="0" applyFont="1" applyFill="1" applyBorder="1"/>
    <xf numFmtId="49" fontId="4" fillId="0" borderId="8" xfId="0" applyNumberFormat="1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0" fillId="0" borderId="9" xfId="0" applyFont="1" applyFill="1" applyBorder="1"/>
    <xf numFmtId="0" fontId="0" fillId="0" borderId="10" xfId="0" applyFont="1" applyFill="1" applyBorder="1"/>
    <xf numFmtId="0" fontId="0" fillId="0" borderId="11" xfId="0" applyFont="1" applyFill="1" applyBorder="1"/>
    <xf numFmtId="0" fontId="0" fillId="0" borderId="12" xfId="0" applyFont="1" applyFill="1" applyBorder="1"/>
    <xf numFmtId="49" fontId="3" fillId="0" borderId="8" xfId="0" applyNumberFormat="1" applyFont="1" applyFill="1" applyBorder="1"/>
    <xf numFmtId="0" fontId="3" fillId="0" borderId="9" xfId="0" applyFont="1" applyFill="1" applyBorder="1"/>
    <xf numFmtId="0" fontId="3" fillId="0" borderId="12" xfId="0" applyFont="1" applyFill="1" applyBorder="1"/>
    <xf numFmtId="0" fontId="3" fillId="0" borderId="8" xfId="0" applyFont="1" applyFill="1" applyBorder="1"/>
    <xf numFmtId="49" fontId="4" fillId="0" borderId="8" xfId="0" applyNumberFormat="1" applyFont="1" applyFill="1" applyBorder="1" applyAlignment="1">
      <alignment vertical="top" wrapText="1"/>
    </xf>
    <xf numFmtId="0" fontId="0" fillId="0" borderId="14" xfId="0" applyFont="1" applyFill="1" applyBorder="1"/>
    <xf numFmtId="0" fontId="4" fillId="0" borderId="15" xfId="0" applyFont="1" applyFill="1" applyBorder="1" applyAlignment="1">
      <alignment horizontal="center" vertical="top" wrapText="1"/>
    </xf>
    <xf numFmtId="0" fontId="0" fillId="0" borderId="15" xfId="0" applyFont="1" applyFill="1" applyBorder="1"/>
    <xf numFmtId="0" fontId="0" fillId="0" borderId="16" xfId="0" applyFont="1" applyFill="1" applyBorder="1"/>
    <xf numFmtId="0" fontId="0" fillId="0" borderId="7" xfId="0" applyFont="1" applyFill="1" applyBorder="1"/>
    <xf numFmtId="0" fontId="4" fillId="0" borderId="7" xfId="0" applyFont="1" applyFill="1" applyBorder="1" applyAlignment="1">
      <alignment horizontal="center" vertical="top" wrapText="1"/>
    </xf>
    <xf numFmtId="49" fontId="3" fillId="0" borderId="9" xfId="0" applyNumberFormat="1" applyFont="1" applyFill="1" applyBorder="1"/>
    <xf numFmtId="0" fontId="4" fillId="0" borderId="12" xfId="0" applyFont="1" applyFill="1" applyBorder="1" applyAlignment="1">
      <alignment horizontal="center" vertical="top" wrapText="1"/>
    </xf>
    <xf numFmtId="49" fontId="4" fillId="0" borderId="9" xfId="0" applyNumberFormat="1" applyFont="1" applyFill="1" applyBorder="1" applyAlignment="1">
      <alignment horizontal="left" vertical="top" wrapText="1"/>
    </xf>
    <xf numFmtId="0" fontId="4" fillId="0" borderId="19" xfId="0" applyFont="1" applyFill="1" applyBorder="1" applyAlignment="1">
      <alignment horizontal="center" vertical="top" wrapText="1"/>
    </xf>
    <xf numFmtId="0" fontId="0" fillId="0" borderId="19" xfId="0" applyFont="1" applyFill="1" applyBorder="1"/>
    <xf numFmtId="0" fontId="0" fillId="0" borderId="0" xfId="0" applyFont="1" applyFill="1"/>
    <xf numFmtId="0" fontId="1" fillId="0" borderId="21" xfId="0" applyFont="1" applyFill="1" applyBorder="1"/>
    <xf numFmtId="0" fontId="3" fillId="0" borderId="11" xfId="0" applyFont="1" applyFill="1" applyBorder="1"/>
    <xf numFmtId="0" fontId="3" fillId="0" borderId="19" xfId="0" applyFont="1" applyFill="1" applyBorder="1"/>
    <xf numFmtId="49" fontId="7" fillId="0" borderId="2" xfId="0" applyNumberFormat="1" applyFont="1" applyFill="1" applyBorder="1" applyAlignment="1">
      <alignment horizontal="center" vertical="top" wrapText="1"/>
    </xf>
    <xf numFmtId="49" fontId="7" fillId="0" borderId="20" xfId="0" applyNumberFormat="1" applyFont="1" applyFill="1" applyBorder="1" applyAlignment="1">
      <alignment horizontal="center" vertical="top" wrapText="1"/>
    </xf>
    <xf numFmtId="49" fontId="7" fillId="0" borderId="4" xfId="0" applyNumberFormat="1" applyFont="1" applyFill="1" applyBorder="1" applyAlignment="1">
      <alignment horizontal="center" vertical="top" wrapText="1"/>
    </xf>
    <xf numFmtId="49" fontId="4" fillId="0" borderId="5" xfId="0" applyNumberFormat="1" applyFont="1" applyFill="1" applyBorder="1" applyAlignment="1">
      <alignment horizontal="left" vertical="top" wrapText="1"/>
    </xf>
    <xf numFmtId="49" fontId="3" fillId="0" borderId="18" xfId="0" applyNumberFormat="1" applyFont="1" applyFill="1" applyBorder="1"/>
    <xf numFmtId="49" fontId="4" fillId="0" borderId="13" xfId="0" applyNumberFormat="1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center" vertical="top" wrapText="1"/>
    </xf>
    <xf numFmtId="0" fontId="0" fillId="0" borderId="17" xfId="0" applyFont="1" applyFill="1" applyBorder="1"/>
    <xf numFmtId="0" fontId="3" fillId="0" borderId="22" xfId="0" applyFont="1" applyFill="1" applyBorder="1"/>
    <xf numFmtId="0" fontId="0" fillId="0" borderId="23" xfId="0" applyFont="1" applyFill="1" applyBorder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3"/>
  <sheetViews>
    <sheetView tabSelected="1" zoomScale="200" zoomScaleNormal="200" zoomScalePageLayoutView="200" workbookViewId="0">
      <selection activeCell="H3" sqref="H3"/>
    </sheetView>
  </sheetViews>
  <sheetFormatPr baseColWidth="10" defaultRowHeight="16" x14ac:dyDescent="0.2"/>
  <cols>
    <col min="1" max="1" width="14.1640625" style="28" customWidth="1"/>
    <col min="2" max="11" width="10.83203125" style="28" customWidth="1"/>
    <col min="12" max="12" width="10.83203125" style="28"/>
    <col min="13" max="13" width="10.83203125" style="28" customWidth="1"/>
  </cols>
  <sheetData>
    <row r="1" spans="1:13" ht="19" thickBot="1" x14ac:dyDescent="0.25">
      <c r="A1" s="1" t="s">
        <v>0</v>
      </c>
      <c r="B1" s="32" t="s">
        <v>1</v>
      </c>
      <c r="C1" s="33" t="s">
        <v>2</v>
      </c>
      <c r="D1" s="33" t="s">
        <v>3</v>
      </c>
      <c r="E1" s="34" t="s">
        <v>4</v>
      </c>
      <c r="F1" s="32" t="s">
        <v>5</v>
      </c>
      <c r="G1" s="33" t="s">
        <v>6</v>
      </c>
      <c r="H1" s="32" t="s">
        <v>128</v>
      </c>
      <c r="I1" s="32" t="s">
        <v>129</v>
      </c>
      <c r="J1" s="32" t="s">
        <v>130</v>
      </c>
      <c r="K1" s="2" t="s">
        <v>7</v>
      </c>
      <c r="L1" s="3" t="s">
        <v>8</v>
      </c>
      <c r="M1" s="29" t="s">
        <v>9</v>
      </c>
    </row>
    <row r="2" spans="1:13" x14ac:dyDescent="0.2">
      <c r="A2" s="15" t="s">
        <v>69</v>
      </c>
      <c r="B2" s="8">
        <v>1</v>
      </c>
      <c r="C2" s="7">
        <v>2</v>
      </c>
      <c r="D2" s="8">
        <v>1</v>
      </c>
      <c r="E2" s="9">
        <v>22</v>
      </c>
      <c r="F2" s="8"/>
      <c r="G2" s="10"/>
      <c r="H2" s="41">
        <f>B2/C2</f>
        <v>0.5</v>
      </c>
      <c r="I2" s="41">
        <f>D2/E2</f>
        <v>4.5454545454545456E-2</v>
      </c>
      <c r="J2" s="41"/>
      <c r="K2" s="13">
        <v>2</v>
      </c>
      <c r="L2" s="14">
        <v>14</v>
      </c>
      <c r="M2" s="30">
        <v>0</v>
      </c>
    </row>
    <row r="3" spans="1:13" ht="17" x14ac:dyDescent="0.2">
      <c r="A3" s="5" t="s">
        <v>18</v>
      </c>
      <c r="B3" s="6">
        <v>4</v>
      </c>
      <c r="C3" s="7">
        <v>34</v>
      </c>
      <c r="D3" s="8"/>
      <c r="E3" s="9"/>
      <c r="F3" s="8">
        <v>0</v>
      </c>
      <c r="G3" s="10">
        <v>15</v>
      </c>
      <c r="H3" s="41">
        <f>B3/C3</f>
        <v>0.11764705882352941</v>
      </c>
      <c r="I3" s="41"/>
      <c r="J3" s="41">
        <f>F3/G3</f>
        <v>0</v>
      </c>
      <c r="K3" s="8">
        <v>0</v>
      </c>
      <c r="L3" s="11">
        <v>7</v>
      </c>
      <c r="M3" s="10">
        <v>0</v>
      </c>
    </row>
    <row r="4" spans="1:13" ht="17" x14ac:dyDescent="0.2">
      <c r="A4" s="5" t="s">
        <v>16</v>
      </c>
      <c r="B4" s="6">
        <v>42</v>
      </c>
      <c r="C4" s="7">
        <v>266</v>
      </c>
      <c r="D4" s="8">
        <v>20</v>
      </c>
      <c r="E4" s="9">
        <v>86</v>
      </c>
      <c r="F4" s="8">
        <v>10</v>
      </c>
      <c r="G4" s="10">
        <v>17</v>
      </c>
      <c r="H4" s="41">
        <f>B4/C4</f>
        <v>0.15789473684210525</v>
      </c>
      <c r="I4" s="41">
        <f>D4/E4</f>
        <v>0.23255813953488372</v>
      </c>
      <c r="J4" s="41">
        <f>F4/G4</f>
        <v>0.58823529411764708</v>
      </c>
      <c r="K4" s="8">
        <v>0</v>
      </c>
      <c r="L4" s="11">
        <v>0</v>
      </c>
      <c r="M4" s="10">
        <v>2</v>
      </c>
    </row>
    <row r="5" spans="1:13" x14ac:dyDescent="0.2">
      <c r="A5" s="15" t="s">
        <v>78</v>
      </c>
      <c r="B5" s="8">
        <v>2</v>
      </c>
      <c r="C5" s="7">
        <v>4</v>
      </c>
      <c r="D5" s="8">
        <v>0</v>
      </c>
      <c r="E5" s="9">
        <v>5</v>
      </c>
      <c r="F5" s="8"/>
      <c r="G5" s="10"/>
      <c r="H5" s="41">
        <f>B5/C5</f>
        <v>0.5</v>
      </c>
      <c r="I5" s="41">
        <f>D5/E5</f>
        <v>0</v>
      </c>
      <c r="J5" s="41"/>
      <c r="K5" s="13">
        <v>0</v>
      </c>
      <c r="L5" s="14">
        <v>23</v>
      </c>
      <c r="M5" s="30">
        <v>6</v>
      </c>
    </row>
    <row r="6" spans="1:13" ht="17" x14ac:dyDescent="0.2">
      <c r="A6" s="5" t="s">
        <v>44</v>
      </c>
      <c r="B6" s="6">
        <v>46</v>
      </c>
      <c r="C6" s="7">
        <v>568</v>
      </c>
      <c r="D6" s="8"/>
      <c r="E6" s="9"/>
      <c r="F6" s="8">
        <v>10</v>
      </c>
      <c r="G6" s="10">
        <v>195</v>
      </c>
      <c r="H6" s="41">
        <f>B6/C6</f>
        <v>8.098591549295775E-2</v>
      </c>
      <c r="I6" s="41"/>
      <c r="J6" s="41">
        <f>F6/G6</f>
        <v>5.128205128205128E-2</v>
      </c>
      <c r="K6" s="8">
        <v>0</v>
      </c>
      <c r="L6" s="11">
        <v>0</v>
      </c>
      <c r="M6" s="10">
        <v>0</v>
      </c>
    </row>
    <row r="7" spans="1:13" x14ac:dyDescent="0.2">
      <c r="A7" s="12" t="s">
        <v>36</v>
      </c>
      <c r="B7" s="8">
        <v>9</v>
      </c>
      <c r="C7" s="7">
        <v>46</v>
      </c>
      <c r="D7" s="8">
        <v>0</v>
      </c>
      <c r="E7" s="9">
        <v>28</v>
      </c>
      <c r="F7" s="8">
        <v>7</v>
      </c>
      <c r="G7" s="10">
        <v>52</v>
      </c>
      <c r="H7" s="41">
        <f>B7/C7</f>
        <v>0.19565217391304349</v>
      </c>
      <c r="I7" s="41">
        <f>D7/E7</f>
        <v>0</v>
      </c>
      <c r="J7" s="41">
        <f>F7/G7</f>
        <v>0.13461538461538461</v>
      </c>
      <c r="K7" s="13">
        <v>0</v>
      </c>
      <c r="L7" s="14">
        <v>5</v>
      </c>
      <c r="M7" s="30">
        <v>1</v>
      </c>
    </row>
    <row r="8" spans="1:13" ht="17" x14ac:dyDescent="0.2">
      <c r="A8" s="5" t="s">
        <v>120</v>
      </c>
      <c r="B8" s="6">
        <v>12</v>
      </c>
      <c r="C8" s="7">
        <v>466</v>
      </c>
      <c r="D8" s="8">
        <v>7</v>
      </c>
      <c r="E8" s="9">
        <v>306</v>
      </c>
      <c r="F8" s="8">
        <v>0</v>
      </c>
      <c r="G8" s="10">
        <v>32</v>
      </c>
      <c r="H8" s="41">
        <f>B8/C8</f>
        <v>2.575107296137339E-2</v>
      </c>
      <c r="I8" s="41">
        <f>D8/E8</f>
        <v>2.2875816993464051E-2</v>
      </c>
      <c r="J8" s="41">
        <f>F8/G8</f>
        <v>0</v>
      </c>
      <c r="K8" s="8">
        <v>0</v>
      </c>
      <c r="L8" s="11">
        <v>0</v>
      </c>
      <c r="M8" s="10">
        <v>0</v>
      </c>
    </row>
    <row r="9" spans="1:13" ht="17" x14ac:dyDescent="0.2">
      <c r="A9" s="5" t="s">
        <v>27</v>
      </c>
      <c r="B9" s="6">
        <v>5</v>
      </c>
      <c r="C9" s="7">
        <v>220</v>
      </c>
      <c r="D9" s="8">
        <v>20</v>
      </c>
      <c r="E9" s="9">
        <v>140</v>
      </c>
      <c r="F9" s="8">
        <v>22</v>
      </c>
      <c r="G9" s="10">
        <v>71</v>
      </c>
      <c r="H9" s="41">
        <f>B9/C9</f>
        <v>2.2727272727272728E-2</v>
      </c>
      <c r="I9" s="41">
        <f>D9/E9</f>
        <v>0.14285714285714285</v>
      </c>
      <c r="J9" s="41">
        <f>F9/G9</f>
        <v>0.30985915492957744</v>
      </c>
      <c r="K9" s="8">
        <v>1</v>
      </c>
      <c r="L9" s="11">
        <v>12</v>
      </c>
      <c r="M9" s="10">
        <v>1</v>
      </c>
    </row>
    <row r="10" spans="1:13" ht="17" x14ac:dyDescent="0.2">
      <c r="A10" s="5" t="s">
        <v>67</v>
      </c>
      <c r="B10" s="6">
        <v>3</v>
      </c>
      <c r="C10" s="7">
        <v>314</v>
      </c>
      <c r="D10" s="8"/>
      <c r="E10" s="9"/>
      <c r="F10" s="8">
        <v>16</v>
      </c>
      <c r="G10" s="10">
        <v>91</v>
      </c>
      <c r="H10" s="41">
        <f>B10/C10</f>
        <v>9.5541401273885346E-3</v>
      </c>
      <c r="I10" s="41"/>
      <c r="J10" s="41">
        <f>F10/G10</f>
        <v>0.17582417582417584</v>
      </c>
      <c r="K10" s="8">
        <v>0</v>
      </c>
      <c r="L10" s="11">
        <v>22</v>
      </c>
      <c r="M10" s="10">
        <v>0</v>
      </c>
    </row>
    <row r="11" spans="1:13" ht="17" x14ac:dyDescent="0.2">
      <c r="A11" s="5" t="s">
        <v>98</v>
      </c>
      <c r="B11" s="6">
        <v>21</v>
      </c>
      <c r="C11" s="7">
        <v>38</v>
      </c>
      <c r="D11" s="8">
        <v>19</v>
      </c>
      <c r="E11" s="9">
        <v>114</v>
      </c>
      <c r="F11" s="8">
        <v>3</v>
      </c>
      <c r="G11" s="10">
        <v>14</v>
      </c>
      <c r="H11" s="41">
        <f>B11/C11</f>
        <v>0.55263157894736847</v>
      </c>
      <c r="I11" s="41">
        <f>D11/E11</f>
        <v>0.16666666666666666</v>
      </c>
      <c r="J11" s="41">
        <f>F11/G11</f>
        <v>0.21428571428571427</v>
      </c>
      <c r="K11" s="8">
        <v>5</v>
      </c>
      <c r="L11" s="11">
        <v>31</v>
      </c>
      <c r="M11" s="10">
        <v>10</v>
      </c>
    </row>
    <row r="12" spans="1:13" ht="17" x14ac:dyDescent="0.2">
      <c r="A12" s="5" t="s">
        <v>99</v>
      </c>
      <c r="B12" s="6">
        <v>87</v>
      </c>
      <c r="C12" s="7">
        <v>341</v>
      </c>
      <c r="D12" s="8">
        <v>15</v>
      </c>
      <c r="E12" s="9">
        <v>244</v>
      </c>
      <c r="F12" s="8">
        <v>9</v>
      </c>
      <c r="G12" s="10">
        <v>81</v>
      </c>
      <c r="H12" s="41">
        <f>B12/C12</f>
        <v>0.25513196480938416</v>
      </c>
      <c r="I12" s="41">
        <f>D12/E12</f>
        <v>6.1475409836065573E-2</v>
      </c>
      <c r="J12" s="41">
        <f>F12/G12</f>
        <v>0.1111111111111111</v>
      </c>
      <c r="K12" s="8">
        <v>4</v>
      </c>
      <c r="L12" s="11">
        <v>23</v>
      </c>
      <c r="M12" s="10">
        <v>11</v>
      </c>
    </row>
    <row r="13" spans="1:13" x14ac:dyDescent="0.2">
      <c r="A13" s="15" t="s">
        <v>81</v>
      </c>
      <c r="B13" s="8">
        <v>15</v>
      </c>
      <c r="C13" s="7">
        <v>20</v>
      </c>
      <c r="D13" s="8">
        <v>11</v>
      </c>
      <c r="E13" s="9">
        <v>41</v>
      </c>
      <c r="F13" s="8">
        <v>21</v>
      </c>
      <c r="G13" s="10">
        <v>203</v>
      </c>
      <c r="H13" s="41">
        <f>B13/C13</f>
        <v>0.75</v>
      </c>
      <c r="I13" s="41">
        <f>D13/E13</f>
        <v>0.26829268292682928</v>
      </c>
      <c r="J13" s="41">
        <f>F13/G13</f>
        <v>0.10344827586206896</v>
      </c>
      <c r="K13" s="13">
        <v>2</v>
      </c>
      <c r="L13" s="14">
        <v>29</v>
      </c>
      <c r="M13" s="30">
        <v>9</v>
      </c>
    </row>
    <row r="14" spans="1:13" x14ac:dyDescent="0.2">
      <c r="A14" s="12" t="s">
        <v>35</v>
      </c>
      <c r="B14" s="8">
        <v>3</v>
      </c>
      <c r="C14" s="7">
        <v>19</v>
      </c>
      <c r="D14" s="8">
        <v>27</v>
      </c>
      <c r="E14" s="9">
        <v>143</v>
      </c>
      <c r="F14" s="8">
        <v>5</v>
      </c>
      <c r="G14" s="10">
        <v>101</v>
      </c>
      <c r="H14" s="41">
        <f>B14/C14</f>
        <v>0.15789473684210525</v>
      </c>
      <c r="I14" s="41">
        <f>D14/E14</f>
        <v>0.1888111888111888</v>
      </c>
      <c r="J14" s="41">
        <f>F14/G14</f>
        <v>4.9504950495049507E-2</v>
      </c>
      <c r="K14" s="13">
        <v>0</v>
      </c>
      <c r="L14" s="14">
        <v>12</v>
      </c>
      <c r="M14" s="30">
        <v>2</v>
      </c>
    </row>
    <row r="15" spans="1:13" x14ac:dyDescent="0.2">
      <c r="A15" s="15" t="s">
        <v>40</v>
      </c>
      <c r="B15" s="8">
        <v>0</v>
      </c>
      <c r="C15" s="7">
        <v>19</v>
      </c>
      <c r="D15" s="8">
        <v>5</v>
      </c>
      <c r="E15" s="9">
        <v>55</v>
      </c>
      <c r="F15" s="8">
        <v>16</v>
      </c>
      <c r="G15" s="10">
        <v>94</v>
      </c>
      <c r="H15" s="41">
        <f>B15/C15</f>
        <v>0</v>
      </c>
      <c r="I15" s="41">
        <f>D15/E15</f>
        <v>9.0909090909090912E-2</v>
      </c>
      <c r="J15" s="41">
        <f>F15/G15</f>
        <v>0.1702127659574468</v>
      </c>
      <c r="K15" s="13">
        <v>0</v>
      </c>
      <c r="L15" s="14">
        <v>27</v>
      </c>
      <c r="M15" s="30">
        <v>7</v>
      </c>
    </row>
    <row r="16" spans="1:13" ht="17" x14ac:dyDescent="0.2">
      <c r="A16" s="5" t="s">
        <v>19</v>
      </c>
      <c r="B16" s="6">
        <v>109</v>
      </c>
      <c r="C16" s="7">
        <v>513</v>
      </c>
      <c r="D16" s="8">
        <v>43</v>
      </c>
      <c r="E16" s="9">
        <v>233</v>
      </c>
      <c r="F16" s="8">
        <v>47</v>
      </c>
      <c r="G16" s="10">
        <v>180</v>
      </c>
      <c r="H16" s="41">
        <f>B16/C16</f>
        <v>0.2124756335282651</v>
      </c>
      <c r="I16" s="41">
        <f>D16/E16</f>
        <v>0.18454935622317598</v>
      </c>
      <c r="J16" s="41">
        <f>F16/G16</f>
        <v>0.26111111111111113</v>
      </c>
      <c r="K16" s="8">
        <v>0</v>
      </c>
      <c r="L16" s="11">
        <v>8</v>
      </c>
      <c r="M16" s="10">
        <v>0</v>
      </c>
    </row>
    <row r="17" spans="1:13" ht="17" x14ac:dyDescent="0.2">
      <c r="A17" s="5" t="s">
        <v>105</v>
      </c>
      <c r="B17" s="6">
        <v>14</v>
      </c>
      <c r="C17" s="7">
        <v>62</v>
      </c>
      <c r="D17" s="8">
        <v>0</v>
      </c>
      <c r="E17" s="9">
        <v>57</v>
      </c>
      <c r="F17" s="8">
        <v>0</v>
      </c>
      <c r="G17" s="10">
        <v>11</v>
      </c>
      <c r="H17" s="41">
        <f>B17/C17</f>
        <v>0.22580645161290322</v>
      </c>
      <c r="I17" s="41">
        <f>D17/E17</f>
        <v>0</v>
      </c>
      <c r="J17" s="41">
        <f>F17/G17</f>
        <v>0</v>
      </c>
      <c r="K17" s="8">
        <v>0</v>
      </c>
      <c r="L17" s="11">
        <v>15</v>
      </c>
      <c r="M17" s="10"/>
    </row>
    <row r="18" spans="1:13" ht="17" x14ac:dyDescent="0.2">
      <c r="A18" s="5" t="s">
        <v>13</v>
      </c>
      <c r="B18" s="6">
        <v>230</v>
      </c>
      <c r="C18" s="7">
        <v>778</v>
      </c>
      <c r="D18" s="8">
        <v>196</v>
      </c>
      <c r="E18" s="9">
        <v>537</v>
      </c>
      <c r="F18" s="8">
        <v>49</v>
      </c>
      <c r="G18" s="10">
        <v>246</v>
      </c>
      <c r="H18" s="41">
        <f>B18/C18</f>
        <v>0.29562982005141386</v>
      </c>
      <c r="I18" s="41">
        <f>D18/E18</f>
        <v>0.36499068901303539</v>
      </c>
      <c r="J18" s="41">
        <f>F18/G18</f>
        <v>0.1991869918699187</v>
      </c>
      <c r="K18" s="8">
        <v>5</v>
      </c>
      <c r="L18" s="11">
        <v>44</v>
      </c>
      <c r="M18" s="10">
        <v>13</v>
      </c>
    </row>
    <row r="19" spans="1:13" x14ac:dyDescent="0.2">
      <c r="A19" s="15" t="s">
        <v>42</v>
      </c>
      <c r="B19" s="8">
        <v>5</v>
      </c>
      <c r="C19" s="7">
        <v>33</v>
      </c>
      <c r="D19" s="8">
        <v>20</v>
      </c>
      <c r="E19" s="9">
        <v>102</v>
      </c>
      <c r="F19" s="8">
        <v>5</v>
      </c>
      <c r="G19" s="10">
        <v>317</v>
      </c>
      <c r="H19" s="41">
        <f>B19/C19</f>
        <v>0.15151515151515152</v>
      </c>
      <c r="I19" s="41">
        <f>D19/E19</f>
        <v>0.19607843137254902</v>
      </c>
      <c r="J19" s="41">
        <f>F19/G19</f>
        <v>1.5772870662460567E-2</v>
      </c>
      <c r="K19" s="13">
        <v>3</v>
      </c>
      <c r="L19" s="14">
        <v>44</v>
      </c>
      <c r="M19" s="30">
        <v>10</v>
      </c>
    </row>
    <row r="20" spans="1:13" ht="17" x14ac:dyDescent="0.2">
      <c r="A20" s="5" t="s">
        <v>96</v>
      </c>
      <c r="B20" s="6">
        <v>103</v>
      </c>
      <c r="C20" s="7">
        <v>375</v>
      </c>
      <c r="D20" s="8">
        <v>48</v>
      </c>
      <c r="E20" s="9">
        <v>384</v>
      </c>
      <c r="F20" s="8">
        <v>27</v>
      </c>
      <c r="G20" s="10">
        <v>38</v>
      </c>
      <c r="H20" s="41">
        <f>B20/C20</f>
        <v>0.27466666666666667</v>
      </c>
      <c r="I20" s="41">
        <f>D20/E20</f>
        <v>0.125</v>
      </c>
      <c r="J20" s="41">
        <f>F20/G20</f>
        <v>0.71052631578947367</v>
      </c>
      <c r="K20" s="8">
        <v>2</v>
      </c>
      <c r="L20" s="11"/>
      <c r="M20" s="10">
        <v>9</v>
      </c>
    </row>
    <row r="21" spans="1:13" ht="17" x14ac:dyDescent="0.2">
      <c r="A21" s="5" t="s">
        <v>26</v>
      </c>
      <c r="B21" s="6">
        <v>86</v>
      </c>
      <c r="C21" s="7">
        <v>357</v>
      </c>
      <c r="D21" s="8">
        <v>69</v>
      </c>
      <c r="E21" s="9">
        <v>207</v>
      </c>
      <c r="F21" s="8">
        <v>24</v>
      </c>
      <c r="G21" s="10">
        <v>68</v>
      </c>
      <c r="H21" s="41">
        <f>B21/C21</f>
        <v>0.24089635854341737</v>
      </c>
      <c r="I21" s="41">
        <f>D21/E21</f>
        <v>0.33333333333333331</v>
      </c>
      <c r="J21" s="41">
        <f>F21/G21</f>
        <v>0.35294117647058826</v>
      </c>
      <c r="K21" s="8">
        <v>5</v>
      </c>
      <c r="L21" s="11">
        <v>27</v>
      </c>
      <c r="M21" s="10">
        <v>9</v>
      </c>
    </row>
    <row r="22" spans="1:13" x14ac:dyDescent="0.2">
      <c r="A22" s="15" t="s">
        <v>71</v>
      </c>
      <c r="B22" s="8">
        <v>19</v>
      </c>
      <c r="C22" s="7">
        <v>115</v>
      </c>
      <c r="D22" s="8">
        <v>90</v>
      </c>
      <c r="E22" s="9">
        <v>162</v>
      </c>
      <c r="F22" s="8">
        <v>91</v>
      </c>
      <c r="G22" s="10">
        <v>318</v>
      </c>
      <c r="H22" s="41">
        <f>B22/C22</f>
        <v>0.16521739130434782</v>
      </c>
      <c r="I22" s="41">
        <f>D22/E22</f>
        <v>0.55555555555555558</v>
      </c>
      <c r="J22" s="41">
        <f>F22/G22</f>
        <v>0.28616352201257861</v>
      </c>
      <c r="K22" s="13">
        <v>0</v>
      </c>
      <c r="L22" s="14">
        <v>18</v>
      </c>
      <c r="M22" s="30">
        <v>10</v>
      </c>
    </row>
    <row r="23" spans="1:13" x14ac:dyDescent="0.2">
      <c r="A23" s="15" t="s">
        <v>102</v>
      </c>
      <c r="B23" s="8">
        <v>0</v>
      </c>
      <c r="C23" s="7">
        <v>9</v>
      </c>
      <c r="D23" s="8">
        <v>6</v>
      </c>
      <c r="E23" s="9">
        <v>37</v>
      </c>
      <c r="F23" s="8">
        <v>3</v>
      </c>
      <c r="G23" s="10">
        <v>15</v>
      </c>
      <c r="H23" s="41">
        <f>B23/C23</f>
        <v>0</v>
      </c>
      <c r="I23" s="41">
        <f>D23/E23</f>
        <v>0.16216216216216217</v>
      </c>
      <c r="J23" s="41">
        <f>F23/G23</f>
        <v>0.2</v>
      </c>
      <c r="K23" s="13">
        <v>3</v>
      </c>
      <c r="L23" s="14"/>
      <c r="M23" s="30">
        <v>7</v>
      </c>
    </row>
    <row r="24" spans="1:13" ht="17" x14ac:dyDescent="0.2">
      <c r="A24" s="16" t="s">
        <v>43</v>
      </c>
      <c r="B24" s="6">
        <v>74</v>
      </c>
      <c r="C24" s="7">
        <v>428</v>
      </c>
      <c r="D24" s="8"/>
      <c r="E24" s="9"/>
      <c r="F24" s="8">
        <v>18</v>
      </c>
      <c r="G24" s="10">
        <v>76</v>
      </c>
      <c r="H24" s="41">
        <f>B24/C24</f>
        <v>0.17289719626168223</v>
      </c>
      <c r="I24" s="41"/>
      <c r="J24" s="41">
        <f>F24/G24</f>
        <v>0.23684210526315788</v>
      </c>
      <c r="K24" s="8">
        <v>0</v>
      </c>
      <c r="L24" s="11">
        <v>14</v>
      </c>
      <c r="M24" s="10">
        <v>4</v>
      </c>
    </row>
    <row r="25" spans="1:13" x14ac:dyDescent="0.2">
      <c r="A25" s="15" t="s">
        <v>68</v>
      </c>
      <c r="B25" s="8">
        <v>9</v>
      </c>
      <c r="C25" s="7">
        <v>108</v>
      </c>
      <c r="D25" s="8">
        <v>11</v>
      </c>
      <c r="E25" s="9">
        <v>37</v>
      </c>
      <c r="F25" s="8">
        <v>25</v>
      </c>
      <c r="G25" s="10">
        <v>241</v>
      </c>
      <c r="H25" s="41">
        <f>B25/C25</f>
        <v>8.3333333333333329E-2</v>
      </c>
      <c r="I25" s="41">
        <f>D25/E25</f>
        <v>0.29729729729729731</v>
      </c>
      <c r="J25" s="41">
        <f>F25/G25</f>
        <v>0.1037344398340249</v>
      </c>
      <c r="K25" s="13">
        <v>2</v>
      </c>
      <c r="L25" s="14">
        <v>30</v>
      </c>
      <c r="M25" s="30">
        <v>7</v>
      </c>
    </row>
    <row r="26" spans="1:13" ht="17" x14ac:dyDescent="0.2">
      <c r="A26" s="5" t="s">
        <v>106</v>
      </c>
      <c r="B26" s="6">
        <v>173</v>
      </c>
      <c r="C26" s="7">
        <v>289</v>
      </c>
      <c r="D26" s="8">
        <v>195</v>
      </c>
      <c r="E26" s="9">
        <v>406</v>
      </c>
      <c r="F26" s="8">
        <v>64</v>
      </c>
      <c r="G26" s="10">
        <v>153</v>
      </c>
      <c r="H26" s="41">
        <f>B26/C26</f>
        <v>0.59861591695501726</v>
      </c>
      <c r="I26" s="41">
        <f>D26/E26</f>
        <v>0.48029556650246308</v>
      </c>
      <c r="J26" s="41">
        <f>F26/G26</f>
        <v>0.41830065359477125</v>
      </c>
      <c r="K26" s="8">
        <v>1</v>
      </c>
      <c r="L26" s="11">
        <v>16</v>
      </c>
      <c r="M26" s="10">
        <v>12</v>
      </c>
    </row>
    <row r="27" spans="1:13" ht="17" x14ac:dyDescent="0.2">
      <c r="A27" s="5" t="s">
        <v>109</v>
      </c>
      <c r="B27" s="6">
        <v>50</v>
      </c>
      <c r="C27" s="7">
        <v>108</v>
      </c>
      <c r="D27" s="8">
        <v>4</v>
      </c>
      <c r="E27" s="9">
        <v>49</v>
      </c>
      <c r="F27" s="8">
        <v>10</v>
      </c>
      <c r="G27" s="10">
        <v>22</v>
      </c>
      <c r="H27" s="41">
        <f>B27/C27</f>
        <v>0.46296296296296297</v>
      </c>
      <c r="I27" s="41">
        <f>D27/E27</f>
        <v>8.1632653061224483E-2</v>
      </c>
      <c r="J27" s="41">
        <f>F27/G27</f>
        <v>0.45454545454545453</v>
      </c>
      <c r="K27" s="8">
        <v>2</v>
      </c>
      <c r="L27" s="11">
        <v>41</v>
      </c>
      <c r="M27" s="10">
        <v>6</v>
      </c>
    </row>
    <row r="28" spans="1:13" ht="17" x14ac:dyDescent="0.2">
      <c r="A28" s="5" t="s">
        <v>127</v>
      </c>
      <c r="B28" s="6">
        <v>22</v>
      </c>
      <c r="C28" s="7">
        <v>123</v>
      </c>
      <c r="D28" s="8">
        <v>35</v>
      </c>
      <c r="E28" s="9">
        <v>217</v>
      </c>
      <c r="F28" s="8">
        <v>10</v>
      </c>
      <c r="G28" s="10">
        <v>111</v>
      </c>
      <c r="H28" s="41">
        <f>B28/C28</f>
        <v>0.17886178861788618</v>
      </c>
      <c r="I28" s="41">
        <f>D28/E28</f>
        <v>0.16129032258064516</v>
      </c>
      <c r="J28" s="41">
        <f>F28/G28</f>
        <v>9.0090090090090086E-2</v>
      </c>
      <c r="K28" s="8">
        <v>2</v>
      </c>
      <c r="L28" s="11">
        <v>30</v>
      </c>
      <c r="M28" s="10">
        <v>7</v>
      </c>
    </row>
    <row r="29" spans="1:13" ht="17" x14ac:dyDescent="0.2">
      <c r="A29" s="5" t="s">
        <v>95</v>
      </c>
      <c r="B29" s="6">
        <v>17</v>
      </c>
      <c r="C29" s="7">
        <v>229</v>
      </c>
      <c r="D29" s="8">
        <v>3</v>
      </c>
      <c r="E29" s="9">
        <v>120</v>
      </c>
      <c r="F29" s="8">
        <v>14</v>
      </c>
      <c r="G29" s="10">
        <v>88</v>
      </c>
      <c r="H29" s="41">
        <f>B29/C29</f>
        <v>7.4235807860262015E-2</v>
      </c>
      <c r="I29" s="41">
        <f>D29/E29</f>
        <v>2.5000000000000001E-2</v>
      </c>
      <c r="J29" s="41">
        <f>F29/G29</f>
        <v>0.15909090909090909</v>
      </c>
      <c r="K29" s="8">
        <v>1</v>
      </c>
      <c r="L29" s="11"/>
      <c r="M29" s="10">
        <v>5</v>
      </c>
    </row>
    <row r="30" spans="1:13" ht="17" x14ac:dyDescent="0.2">
      <c r="A30" s="5" t="s">
        <v>107</v>
      </c>
      <c r="B30" s="6">
        <v>12</v>
      </c>
      <c r="C30" s="7">
        <v>177</v>
      </c>
      <c r="D30" s="8">
        <v>0</v>
      </c>
      <c r="E30" s="9">
        <v>46</v>
      </c>
      <c r="F30" s="8">
        <v>7</v>
      </c>
      <c r="G30" s="10">
        <v>35</v>
      </c>
      <c r="H30" s="41">
        <f>B30/C30</f>
        <v>6.7796610169491525E-2</v>
      </c>
      <c r="I30" s="41">
        <f>D30/E30</f>
        <v>0</v>
      </c>
      <c r="J30" s="41">
        <f>F30/G30</f>
        <v>0.2</v>
      </c>
      <c r="K30" s="8">
        <v>3</v>
      </c>
      <c r="L30" s="11">
        <v>34</v>
      </c>
      <c r="M30" s="10">
        <v>8</v>
      </c>
    </row>
    <row r="31" spans="1:13" ht="17" x14ac:dyDescent="0.2">
      <c r="A31" s="5" t="s">
        <v>55</v>
      </c>
      <c r="B31" s="6">
        <v>18</v>
      </c>
      <c r="C31" s="7">
        <v>281</v>
      </c>
      <c r="D31" s="8">
        <v>34</v>
      </c>
      <c r="E31" s="9">
        <v>203</v>
      </c>
      <c r="F31" s="8">
        <v>15</v>
      </c>
      <c r="G31" s="10">
        <v>71</v>
      </c>
      <c r="H31" s="41">
        <f>B31/C31</f>
        <v>6.4056939501779361E-2</v>
      </c>
      <c r="I31" s="41">
        <f>D31/E31</f>
        <v>0.16748768472906403</v>
      </c>
      <c r="J31" s="41">
        <f>F31/G31</f>
        <v>0.21126760563380281</v>
      </c>
      <c r="K31" s="8">
        <v>5</v>
      </c>
      <c r="L31" s="11">
        <v>32</v>
      </c>
      <c r="M31" s="10">
        <v>13</v>
      </c>
    </row>
    <row r="32" spans="1:13" ht="17" x14ac:dyDescent="0.2">
      <c r="A32" s="16" t="s">
        <v>54</v>
      </c>
      <c r="B32" s="6">
        <v>170</v>
      </c>
      <c r="C32" s="7">
        <v>380</v>
      </c>
      <c r="D32" s="8">
        <v>2</v>
      </c>
      <c r="E32" s="9">
        <v>71</v>
      </c>
      <c r="F32" s="8">
        <v>14</v>
      </c>
      <c r="G32" s="10">
        <v>69</v>
      </c>
      <c r="H32" s="41">
        <f>B32/C32</f>
        <v>0.44736842105263158</v>
      </c>
      <c r="I32" s="41">
        <f>D32/E32</f>
        <v>2.8169014084507043E-2</v>
      </c>
      <c r="J32" s="41">
        <f>F32/G32</f>
        <v>0.20289855072463769</v>
      </c>
      <c r="K32" s="8">
        <v>1</v>
      </c>
      <c r="L32" s="11">
        <v>39</v>
      </c>
      <c r="M32" s="10">
        <v>9</v>
      </c>
    </row>
    <row r="33" spans="1:13" x14ac:dyDescent="0.2">
      <c r="A33" s="15" t="s">
        <v>110</v>
      </c>
      <c r="B33" s="8">
        <v>12</v>
      </c>
      <c r="C33" s="7">
        <v>19</v>
      </c>
      <c r="D33" s="8">
        <v>10</v>
      </c>
      <c r="E33" s="9">
        <v>51</v>
      </c>
      <c r="F33" s="8">
        <v>29</v>
      </c>
      <c r="G33" s="10">
        <v>165</v>
      </c>
      <c r="H33" s="41">
        <f>B33/C33</f>
        <v>0.63157894736842102</v>
      </c>
      <c r="I33" s="41">
        <f>D33/E33</f>
        <v>0.19607843137254902</v>
      </c>
      <c r="J33" s="41">
        <f>F33/G33</f>
        <v>0.17575757575757575</v>
      </c>
      <c r="K33" s="13">
        <v>5</v>
      </c>
      <c r="L33" s="14">
        <v>34</v>
      </c>
      <c r="M33" s="30">
        <v>15</v>
      </c>
    </row>
    <row r="34" spans="1:13" ht="17" x14ac:dyDescent="0.2">
      <c r="A34" s="5" t="s">
        <v>12</v>
      </c>
      <c r="B34" s="6">
        <v>22</v>
      </c>
      <c r="C34" s="7">
        <v>82</v>
      </c>
      <c r="D34" s="8">
        <v>24</v>
      </c>
      <c r="E34" s="9">
        <v>132</v>
      </c>
      <c r="F34" s="8">
        <v>8</v>
      </c>
      <c r="G34" s="10">
        <v>43</v>
      </c>
      <c r="H34" s="41">
        <f>B34/C34</f>
        <v>0.26829268292682928</v>
      </c>
      <c r="I34" s="41">
        <f>D34/E34</f>
        <v>0.18181818181818182</v>
      </c>
      <c r="J34" s="41">
        <f>F34/G34</f>
        <v>0.18604651162790697</v>
      </c>
      <c r="K34" s="8">
        <v>4</v>
      </c>
      <c r="L34" s="11">
        <v>54</v>
      </c>
      <c r="M34" s="10">
        <v>8</v>
      </c>
    </row>
    <row r="35" spans="1:13" x14ac:dyDescent="0.2">
      <c r="A35" s="12" t="s">
        <v>37</v>
      </c>
      <c r="B35" s="8">
        <v>5</v>
      </c>
      <c r="C35" s="7">
        <v>32</v>
      </c>
      <c r="D35" s="8">
        <v>23</v>
      </c>
      <c r="E35" s="9">
        <v>69</v>
      </c>
      <c r="F35" s="8">
        <v>23</v>
      </c>
      <c r="G35" s="10">
        <v>34</v>
      </c>
      <c r="H35" s="41">
        <f>B35/C35</f>
        <v>0.15625</v>
      </c>
      <c r="I35" s="41">
        <f>D35/E35</f>
        <v>0.33333333333333331</v>
      </c>
      <c r="J35" s="41">
        <f>F35/G35</f>
        <v>0.67647058823529416</v>
      </c>
      <c r="K35" s="13">
        <v>3</v>
      </c>
      <c r="L35" s="14">
        <v>50</v>
      </c>
      <c r="M35" s="30">
        <v>9</v>
      </c>
    </row>
    <row r="36" spans="1:13" x14ac:dyDescent="0.2">
      <c r="A36" s="15" t="s">
        <v>80</v>
      </c>
      <c r="B36" s="8">
        <v>4</v>
      </c>
      <c r="C36" s="7">
        <v>4</v>
      </c>
      <c r="D36" s="8">
        <v>2</v>
      </c>
      <c r="E36" s="9">
        <v>13</v>
      </c>
      <c r="F36" s="8">
        <v>18</v>
      </c>
      <c r="G36" s="10">
        <v>55</v>
      </c>
      <c r="H36" s="41">
        <f>B36/C36</f>
        <v>1</v>
      </c>
      <c r="I36" s="41">
        <f>D36/E36</f>
        <v>0.15384615384615385</v>
      </c>
      <c r="J36" s="41">
        <f>F36/G36</f>
        <v>0.32727272727272727</v>
      </c>
      <c r="K36" s="13">
        <v>1</v>
      </c>
      <c r="L36" s="14">
        <v>20</v>
      </c>
      <c r="M36" s="30">
        <v>9</v>
      </c>
    </row>
    <row r="37" spans="1:13" ht="17" x14ac:dyDescent="0.2">
      <c r="A37" s="16" t="s">
        <v>53</v>
      </c>
      <c r="B37" s="6">
        <v>98</v>
      </c>
      <c r="C37" s="7">
        <v>235</v>
      </c>
      <c r="D37" s="8">
        <v>49</v>
      </c>
      <c r="E37" s="9">
        <v>160</v>
      </c>
      <c r="F37" s="8">
        <v>30</v>
      </c>
      <c r="G37" s="10">
        <v>77</v>
      </c>
      <c r="H37" s="41">
        <f>B37/C37</f>
        <v>0.41702127659574467</v>
      </c>
      <c r="I37" s="41">
        <f>D37/E37</f>
        <v>0.30625000000000002</v>
      </c>
      <c r="J37" s="41">
        <f>F37/G37</f>
        <v>0.38961038961038963</v>
      </c>
      <c r="K37" s="8">
        <v>5</v>
      </c>
      <c r="L37" s="11">
        <v>31</v>
      </c>
      <c r="M37" s="10">
        <v>7</v>
      </c>
    </row>
    <row r="38" spans="1:13" x14ac:dyDescent="0.2">
      <c r="A38" s="15" t="s">
        <v>94</v>
      </c>
      <c r="B38" s="8">
        <v>125</v>
      </c>
      <c r="C38" s="7">
        <v>177</v>
      </c>
      <c r="D38" s="8">
        <v>57</v>
      </c>
      <c r="E38" s="9">
        <v>139</v>
      </c>
      <c r="F38" s="8">
        <v>210</v>
      </c>
      <c r="G38" s="10">
        <v>651</v>
      </c>
      <c r="H38" s="41">
        <f>B38/C38</f>
        <v>0.70621468926553677</v>
      </c>
      <c r="I38" s="41">
        <f>D38/E38</f>
        <v>0.41007194244604317</v>
      </c>
      <c r="J38" s="41">
        <f>F38/G38</f>
        <v>0.32258064516129031</v>
      </c>
      <c r="K38" s="13">
        <v>14</v>
      </c>
      <c r="L38" s="14">
        <v>37</v>
      </c>
      <c r="M38" s="30">
        <v>15</v>
      </c>
    </row>
    <row r="39" spans="1:13" ht="17" x14ac:dyDescent="0.2">
      <c r="A39" s="5" t="s">
        <v>76</v>
      </c>
      <c r="B39" s="6">
        <v>119</v>
      </c>
      <c r="C39" s="7">
        <v>272</v>
      </c>
      <c r="D39" s="8">
        <v>13</v>
      </c>
      <c r="E39" s="9">
        <v>161</v>
      </c>
      <c r="F39" s="8">
        <v>2</v>
      </c>
      <c r="G39" s="10">
        <v>72</v>
      </c>
      <c r="H39" s="41">
        <f>B39/C39</f>
        <v>0.4375</v>
      </c>
      <c r="I39" s="41">
        <f>D39/E39</f>
        <v>8.0745341614906832E-2</v>
      </c>
      <c r="J39" s="41">
        <f>F39/G39</f>
        <v>2.7777777777777776E-2</v>
      </c>
      <c r="K39" s="8">
        <v>8</v>
      </c>
      <c r="L39" s="11">
        <v>43</v>
      </c>
      <c r="M39" s="10">
        <v>14</v>
      </c>
    </row>
    <row r="40" spans="1:13" x14ac:dyDescent="0.2">
      <c r="A40" s="12" t="s">
        <v>82</v>
      </c>
      <c r="B40" s="8">
        <v>1</v>
      </c>
      <c r="C40" s="7">
        <v>32</v>
      </c>
      <c r="D40" s="8">
        <v>0</v>
      </c>
      <c r="E40" s="9">
        <v>20</v>
      </c>
      <c r="F40" s="8">
        <v>1</v>
      </c>
      <c r="G40" s="10">
        <v>55</v>
      </c>
      <c r="H40" s="41">
        <f>B40/C40</f>
        <v>3.125E-2</v>
      </c>
      <c r="I40" s="41">
        <f>D40/E40</f>
        <v>0</v>
      </c>
      <c r="J40" s="41">
        <f>F40/G40</f>
        <v>1.8181818181818181E-2</v>
      </c>
      <c r="K40" s="13">
        <v>1</v>
      </c>
      <c r="L40" s="14">
        <v>42</v>
      </c>
      <c r="M40" s="30">
        <v>6</v>
      </c>
    </row>
    <row r="41" spans="1:13" ht="17" x14ac:dyDescent="0.2">
      <c r="A41" s="5" t="s">
        <v>104</v>
      </c>
      <c r="B41" s="6">
        <v>151</v>
      </c>
      <c r="C41" s="7">
        <v>1006</v>
      </c>
      <c r="D41" s="8">
        <v>329</v>
      </c>
      <c r="E41" s="9">
        <v>608</v>
      </c>
      <c r="F41" s="8">
        <v>73</v>
      </c>
      <c r="G41" s="10">
        <v>110</v>
      </c>
      <c r="H41" s="41">
        <f>B41/C41</f>
        <v>0.15009940357852883</v>
      </c>
      <c r="I41" s="41">
        <f>D41/E41</f>
        <v>0.54111842105263153</v>
      </c>
      <c r="J41" s="41">
        <f>F41/G41</f>
        <v>0.66363636363636369</v>
      </c>
      <c r="K41" s="8">
        <v>2</v>
      </c>
      <c r="L41" s="11">
        <v>22</v>
      </c>
      <c r="M41" s="10">
        <v>5</v>
      </c>
    </row>
    <row r="42" spans="1:13" ht="17" x14ac:dyDescent="0.2">
      <c r="A42" s="5" t="s">
        <v>45</v>
      </c>
      <c r="B42" s="6">
        <v>75</v>
      </c>
      <c r="C42" s="7">
        <v>312</v>
      </c>
      <c r="D42" s="8">
        <v>52</v>
      </c>
      <c r="E42" s="9">
        <v>150</v>
      </c>
      <c r="F42" s="8">
        <v>47</v>
      </c>
      <c r="G42" s="10">
        <v>179</v>
      </c>
      <c r="H42" s="41">
        <f>B42/C42</f>
        <v>0.24038461538461539</v>
      </c>
      <c r="I42" s="41">
        <f>D42/E42</f>
        <v>0.34666666666666668</v>
      </c>
      <c r="J42" s="41">
        <f>F42/G42</f>
        <v>0.26256983240223464</v>
      </c>
      <c r="K42" s="8">
        <v>0</v>
      </c>
      <c r="L42" s="11">
        <v>20</v>
      </c>
      <c r="M42" s="10">
        <v>19</v>
      </c>
    </row>
    <row r="43" spans="1:13" ht="17" x14ac:dyDescent="0.2">
      <c r="A43" s="5" t="s">
        <v>51</v>
      </c>
      <c r="B43" s="6">
        <v>361</v>
      </c>
      <c r="C43" s="7">
        <v>623</v>
      </c>
      <c r="D43" s="8">
        <v>85</v>
      </c>
      <c r="E43" s="9">
        <v>207</v>
      </c>
      <c r="F43" s="8">
        <v>17</v>
      </c>
      <c r="G43" s="10">
        <v>67</v>
      </c>
      <c r="H43" s="41">
        <f>B43/C43</f>
        <v>0.579454253611557</v>
      </c>
      <c r="I43" s="41">
        <f>D43/E43</f>
        <v>0.41062801932367149</v>
      </c>
      <c r="J43" s="41">
        <f>F43/G43</f>
        <v>0.2537313432835821</v>
      </c>
      <c r="K43" s="8">
        <v>5</v>
      </c>
      <c r="L43" s="11">
        <v>46</v>
      </c>
      <c r="M43" s="10">
        <v>16</v>
      </c>
    </row>
    <row r="44" spans="1:13" x14ac:dyDescent="0.2">
      <c r="A44" s="15" t="s">
        <v>77</v>
      </c>
      <c r="B44" s="8">
        <v>6</v>
      </c>
      <c r="C44" s="7">
        <v>10</v>
      </c>
      <c r="D44" s="8">
        <v>29</v>
      </c>
      <c r="E44" s="9">
        <v>51</v>
      </c>
      <c r="F44" s="8">
        <v>71</v>
      </c>
      <c r="G44" s="10">
        <v>239</v>
      </c>
      <c r="H44" s="41">
        <f>B44/C44</f>
        <v>0.6</v>
      </c>
      <c r="I44" s="41">
        <f>D44/E44</f>
        <v>0.56862745098039214</v>
      </c>
      <c r="J44" s="41">
        <f>F44/G44</f>
        <v>0.29707112970711297</v>
      </c>
      <c r="K44" s="13">
        <v>5</v>
      </c>
      <c r="L44" s="14">
        <v>36</v>
      </c>
      <c r="M44" s="30">
        <v>6</v>
      </c>
    </row>
    <row r="45" spans="1:13" x14ac:dyDescent="0.2">
      <c r="A45" s="12" t="s">
        <v>34</v>
      </c>
      <c r="B45" s="8">
        <v>11</v>
      </c>
      <c r="C45" s="7">
        <v>24</v>
      </c>
      <c r="D45" s="8">
        <v>102</v>
      </c>
      <c r="E45" s="9">
        <v>327</v>
      </c>
      <c r="F45" s="8">
        <v>43</v>
      </c>
      <c r="G45" s="10">
        <v>108</v>
      </c>
      <c r="H45" s="41">
        <f>B45/C45</f>
        <v>0.45833333333333331</v>
      </c>
      <c r="I45" s="41">
        <f>D45/E45</f>
        <v>0.31192660550458717</v>
      </c>
      <c r="J45" s="41">
        <f>F45/G45</f>
        <v>0.39814814814814814</v>
      </c>
      <c r="K45" s="13">
        <v>1</v>
      </c>
      <c r="L45" s="14">
        <v>33</v>
      </c>
      <c r="M45" s="30">
        <v>7</v>
      </c>
    </row>
    <row r="46" spans="1:13" ht="17" x14ac:dyDescent="0.2">
      <c r="A46" s="5" t="s">
        <v>113</v>
      </c>
      <c r="B46" s="6">
        <v>78</v>
      </c>
      <c r="C46" s="7">
        <v>583</v>
      </c>
      <c r="D46" s="8">
        <v>13</v>
      </c>
      <c r="E46" s="9">
        <v>128</v>
      </c>
      <c r="F46" s="8">
        <v>25</v>
      </c>
      <c r="G46" s="10">
        <v>113</v>
      </c>
      <c r="H46" s="41">
        <f>B46/C46</f>
        <v>0.13379073756432247</v>
      </c>
      <c r="I46" s="41">
        <f>D46/E46</f>
        <v>0.1015625</v>
      </c>
      <c r="J46" s="41">
        <f>F46/G46</f>
        <v>0.22123893805309736</v>
      </c>
      <c r="K46" s="8">
        <v>5</v>
      </c>
      <c r="L46" s="11">
        <v>32</v>
      </c>
      <c r="M46" s="10">
        <v>8</v>
      </c>
    </row>
    <row r="47" spans="1:13" ht="17" x14ac:dyDescent="0.2">
      <c r="A47" s="5" t="s">
        <v>30</v>
      </c>
      <c r="B47" s="6">
        <v>90</v>
      </c>
      <c r="C47" s="7">
        <v>460</v>
      </c>
      <c r="D47" s="8">
        <v>23</v>
      </c>
      <c r="E47" s="9">
        <v>281</v>
      </c>
      <c r="F47" s="8">
        <v>6</v>
      </c>
      <c r="G47" s="10">
        <v>49</v>
      </c>
      <c r="H47" s="41">
        <f>B47/C47</f>
        <v>0.19565217391304349</v>
      </c>
      <c r="I47" s="41">
        <f>D47/E47</f>
        <v>8.1850533807829182E-2</v>
      </c>
      <c r="J47" s="41">
        <f>F47/G47</f>
        <v>0.12244897959183673</v>
      </c>
      <c r="K47" s="8">
        <v>3</v>
      </c>
      <c r="L47" s="11">
        <v>46</v>
      </c>
      <c r="M47" s="10">
        <v>12</v>
      </c>
    </row>
    <row r="48" spans="1:13" ht="17" x14ac:dyDescent="0.2">
      <c r="A48" s="5" t="s">
        <v>24</v>
      </c>
      <c r="B48" s="6">
        <v>106</v>
      </c>
      <c r="C48" s="7">
        <v>271</v>
      </c>
      <c r="D48" s="8"/>
      <c r="E48" s="9"/>
      <c r="F48" s="8">
        <v>47</v>
      </c>
      <c r="G48" s="10">
        <v>99</v>
      </c>
      <c r="H48" s="41">
        <f>B48/C48</f>
        <v>0.39114391143911437</v>
      </c>
      <c r="I48" s="41"/>
      <c r="J48" s="41">
        <f>F48/G48</f>
        <v>0.47474747474747475</v>
      </c>
      <c r="K48" s="8">
        <v>8</v>
      </c>
      <c r="L48" s="11">
        <v>48</v>
      </c>
      <c r="M48" s="10">
        <v>21</v>
      </c>
    </row>
    <row r="49" spans="1:13" x14ac:dyDescent="0.2">
      <c r="A49" s="15" t="s">
        <v>73</v>
      </c>
      <c r="B49" s="8">
        <v>6</v>
      </c>
      <c r="C49" s="7">
        <v>8</v>
      </c>
      <c r="D49" s="8">
        <v>20</v>
      </c>
      <c r="E49" s="9">
        <v>56</v>
      </c>
      <c r="F49" s="8">
        <v>102</v>
      </c>
      <c r="G49" s="10">
        <v>201</v>
      </c>
      <c r="H49" s="41">
        <f>B49/C49</f>
        <v>0.75</v>
      </c>
      <c r="I49" s="41">
        <f>D49/E49</f>
        <v>0.35714285714285715</v>
      </c>
      <c r="J49" s="41">
        <f>F49/G49</f>
        <v>0.5074626865671642</v>
      </c>
      <c r="K49" s="13">
        <v>2</v>
      </c>
      <c r="L49" s="14">
        <v>44</v>
      </c>
      <c r="M49" s="30">
        <v>11</v>
      </c>
    </row>
    <row r="50" spans="1:13" x14ac:dyDescent="0.2">
      <c r="A50" s="12" t="s">
        <v>85</v>
      </c>
      <c r="B50" s="8">
        <v>14</v>
      </c>
      <c r="C50" s="7">
        <v>47</v>
      </c>
      <c r="D50" s="8">
        <v>31</v>
      </c>
      <c r="E50" s="9">
        <v>72</v>
      </c>
      <c r="F50" s="8">
        <v>1</v>
      </c>
      <c r="G50" s="10">
        <v>136</v>
      </c>
      <c r="H50" s="41">
        <f>B50/C50</f>
        <v>0.2978723404255319</v>
      </c>
      <c r="I50" s="41">
        <f>D50/E50</f>
        <v>0.43055555555555558</v>
      </c>
      <c r="J50" s="41">
        <f>F50/G50</f>
        <v>7.3529411764705881E-3</v>
      </c>
      <c r="K50" s="13">
        <v>4</v>
      </c>
      <c r="L50" s="14">
        <v>40</v>
      </c>
      <c r="M50" s="30">
        <v>15</v>
      </c>
    </row>
    <row r="51" spans="1:13" ht="17" x14ac:dyDescent="0.2">
      <c r="A51" s="5" t="s">
        <v>66</v>
      </c>
      <c r="B51" s="6">
        <v>430</v>
      </c>
      <c r="C51" s="7">
        <v>731</v>
      </c>
      <c r="D51" s="8">
        <v>154</v>
      </c>
      <c r="E51" s="9">
        <v>300</v>
      </c>
      <c r="F51" s="8">
        <v>73</v>
      </c>
      <c r="G51" s="10">
        <v>158</v>
      </c>
      <c r="H51" s="41">
        <f>B51/C51</f>
        <v>0.58823529411764708</v>
      </c>
      <c r="I51" s="41">
        <f>D51/E51</f>
        <v>0.51333333333333331</v>
      </c>
      <c r="J51" s="41">
        <f>F51/G51</f>
        <v>0.46202531645569622</v>
      </c>
      <c r="K51" s="8">
        <v>7</v>
      </c>
      <c r="L51" s="11">
        <v>46</v>
      </c>
      <c r="M51" s="10">
        <v>18</v>
      </c>
    </row>
    <row r="52" spans="1:13" ht="17" x14ac:dyDescent="0.2">
      <c r="A52" s="5" t="s">
        <v>15</v>
      </c>
      <c r="B52" s="6">
        <v>214</v>
      </c>
      <c r="C52" s="7">
        <v>367</v>
      </c>
      <c r="D52" s="8">
        <v>202</v>
      </c>
      <c r="E52" s="9">
        <v>428</v>
      </c>
      <c r="F52" s="8">
        <v>54</v>
      </c>
      <c r="G52" s="10">
        <v>138</v>
      </c>
      <c r="H52" s="41">
        <f>B52/C52</f>
        <v>0.5831062670299727</v>
      </c>
      <c r="I52" s="41">
        <f>D52/E52</f>
        <v>0.4719626168224299</v>
      </c>
      <c r="J52" s="41">
        <f>F52/G52</f>
        <v>0.39130434782608697</v>
      </c>
      <c r="K52" s="8">
        <v>3</v>
      </c>
      <c r="L52" s="11">
        <v>32</v>
      </c>
      <c r="M52" s="10">
        <v>15</v>
      </c>
    </row>
    <row r="53" spans="1:13" x14ac:dyDescent="0.2">
      <c r="A53" s="15" t="s">
        <v>32</v>
      </c>
      <c r="B53" s="8">
        <v>56</v>
      </c>
      <c r="C53" s="7">
        <v>128</v>
      </c>
      <c r="D53" s="8">
        <v>25</v>
      </c>
      <c r="E53" s="9">
        <v>56</v>
      </c>
      <c r="F53" s="8">
        <v>95</v>
      </c>
      <c r="G53" s="10">
        <v>311</v>
      </c>
      <c r="H53" s="41">
        <f>B53/C53</f>
        <v>0.4375</v>
      </c>
      <c r="I53" s="41">
        <f>D53/E53</f>
        <v>0.44642857142857145</v>
      </c>
      <c r="J53" s="41">
        <f>F53/G53</f>
        <v>0.30546623794212219</v>
      </c>
      <c r="K53" s="13">
        <v>9</v>
      </c>
      <c r="L53" s="14">
        <v>37</v>
      </c>
      <c r="M53" s="30">
        <v>7</v>
      </c>
    </row>
    <row r="54" spans="1:13" ht="17" x14ac:dyDescent="0.2">
      <c r="A54" s="5" t="s">
        <v>62</v>
      </c>
      <c r="B54" s="6">
        <v>392</v>
      </c>
      <c r="C54" s="7">
        <v>1280</v>
      </c>
      <c r="D54" s="8">
        <v>17</v>
      </c>
      <c r="E54" s="9">
        <v>71</v>
      </c>
      <c r="F54" s="8">
        <v>13</v>
      </c>
      <c r="G54" s="10">
        <v>93</v>
      </c>
      <c r="H54" s="41">
        <f>B54/C54</f>
        <v>0.30625000000000002</v>
      </c>
      <c r="I54" s="41">
        <f>D54/E54</f>
        <v>0.23943661971830985</v>
      </c>
      <c r="J54" s="41">
        <f>F54/G54</f>
        <v>0.13978494623655913</v>
      </c>
      <c r="K54" s="8">
        <v>3</v>
      </c>
      <c r="L54" s="11">
        <v>27</v>
      </c>
      <c r="M54" s="10">
        <v>10</v>
      </c>
    </row>
    <row r="55" spans="1:13" x14ac:dyDescent="0.2">
      <c r="A55" s="12" t="s">
        <v>38</v>
      </c>
      <c r="B55" s="8">
        <v>11</v>
      </c>
      <c r="C55" s="7">
        <v>18</v>
      </c>
      <c r="D55" s="8">
        <v>53</v>
      </c>
      <c r="E55" s="9">
        <v>179</v>
      </c>
      <c r="F55" s="8">
        <v>36</v>
      </c>
      <c r="G55" s="10">
        <v>85</v>
      </c>
      <c r="H55" s="41">
        <f>B55/C55</f>
        <v>0.61111111111111116</v>
      </c>
      <c r="I55" s="41">
        <f>D55/E55</f>
        <v>0.29608938547486036</v>
      </c>
      <c r="J55" s="41">
        <f>F55/G55</f>
        <v>0.42352941176470588</v>
      </c>
      <c r="K55" s="13">
        <v>9</v>
      </c>
      <c r="L55" s="14">
        <v>51</v>
      </c>
      <c r="M55" s="30">
        <v>21</v>
      </c>
    </row>
    <row r="56" spans="1:13" ht="17" x14ac:dyDescent="0.2">
      <c r="A56" s="5" t="s">
        <v>48</v>
      </c>
      <c r="B56" s="6">
        <v>34</v>
      </c>
      <c r="C56" s="7">
        <v>221</v>
      </c>
      <c r="D56" s="8">
        <v>261</v>
      </c>
      <c r="E56" s="9">
        <v>700</v>
      </c>
      <c r="F56" s="8">
        <v>99</v>
      </c>
      <c r="G56" s="10">
        <v>357</v>
      </c>
      <c r="H56" s="41">
        <f>B56/C56</f>
        <v>0.15384615384615385</v>
      </c>
      <c r="I56" s="41">
        <f>D56/E56</f>
        <v>0.37285714285714283</v>
      </c>
      <c r="J56" s="41">
        <f>F56/G56</f>
        <v>0.27731092436974791</v>
      </c>
      <c r="K56" s="8">
        <v>1</v>
      </c>
      <c r="L56" s="11">
        <v>32</v>
      </c>
      <c r="M56" s="10">
        <v>9</v>
      </c>
    </row>
    <row r="57" spans="1:13" ht="17" x14ac:dyDescent="0.2">
      <c r="A57" s="5" t="s">
        <v>63</v>
      </c>
      <c r="B57" s="6">
        <v>46</v>
      </c>
      <c r="C57" s="7">
        <v>257</v>
      </c>
      <c r="D57" s="8"/>
      <c r="E57" s="9"/>
      <c r="F57" s="8">
        <v>9</v>
      </c>
      <c r="G57" s="10">
        <v>48</v>
      </c>
      <c r="H57" s="41">
        <f>B57/C57</f>
        <v>0.17898832684824903</v>
      </c>
      <c r="I57" s="41"/>
      <c r="J57" s="41">
        <f>F57/G57</f>
        <v>0.1875</v>
      </c>
      <c r="K57" s="8">
        <v>2</v>
      </c>
      <c r="L57" s="11">
        <v>14</v>
      </c>
      <c r="M57" s="10">
        <v>10</v>
      </c>
    </row>
    <row r="58" spans="1:13" ht="17" x14ac:dyDescent="0.2">
      <c r="A58" s="5" t="s">
        <v>64</v>
      </c>
      <c r="B58" s="6">
        <v>46</v>
      </c>
      <c r="C58" s="7">
        <v>279</v>
      </c>
      <c r="D58" s="8">
        <v>0</v>
      </c>
      <c r="E58" s="9">
        <v>21</v>
      </c>
      <c r="F58" s="8">
        <v>4</v>
      </c>
      <c r="G58" s="10">
        <v>36</v>
      </c>
      <c r="H58" s="41">
        <f>B58/C58</f>
        <v>0.16487455197132617</v>
      </c>
      <c r="I58" s="41">
        <f>D58/E58</f>
        <v>0</v>
      </c>
      <c r="J58" s="41">
        <f>F58/G58</f>
        <v>0.1111111111111111</v>
      </c>
      <c r="K58" s="8">
        <v>8</v>
      </c>
      <c r="L58" s="11">
        <v>34</v>
      </c>
      <c r="M58" s="10">
        <v>20</v>
      </c>
    </row>
    <row r="59" spans="1:13" x14ac:dyDescent="0.2">
      <c r="A59" s="15" t="s">
        <v>70</v>
      </c>
      <c r="B59" s="8">
        <v>11</v>
      </c>
      <c r="C59" s="7">
        <v>12</v>
      </c>
      <c r="D59" s="8">
        <v>44</v>
      </c>
      <c r="E59" s="9">
        <v>213</v>
      </c>
      <c r="F59" s="8">
        <v>92</v>
      </c>
      <c r="G59" s="10">
        <v>363</v>
      </c>
      <c r="H59" s="41">
        <f>B59/C59</f>
        <v>0.91666666666666663</v>
      </c>
      <c r="I59" s="41">
        <f>D59/E59</f>
        <v>0.20657276995305165</v>
      </c>
      <c r="J59" s="41">
        <f>F59/G59</f>
        <v>0.25344352617079891</v>
      </c>
      <c r="K59" s="13">
        <v>7</v>
      </c>
      <c r="L59" s="14">
        <v>49</v>
      </c>
      <c r="M59" s="30">
        <v>14</v>
      </c>
    </row>
    <row r="60" spans="1:13" ht="17" x14ac:dyDescent="0.2">
      <c r="A60" s="5" t="s">
        <v>97</v>
      </c>
      <c r="B60" s="6">
        <v>106</v>
      </c>
      <c r="C60" s="7">
        <v>626</v>
      </c>
      <c r="D60" s="8">
        <v>25</v>
      </c>
      <c r="E60" s="9">
        <v>103</v>
      </c>
      <c r="F60" s="8">
        <v>11</v>
      </c>
      <c r="G60" s="10">
        <v>51</v>
      </c>
      <c r="H60" s="41">
        <f>B60/C60</f>
        <v>0.16932907348242812</v>
      </c>
      <c r="I60" s="41">
        <f>D60/E60</f>
        <v>0.24271844660194175</v>
      </c>
      <c r="J60" s="41">
        <f>F60/G60</f>
        <v>0.21568627450980393</v>
      </c>
      <c r="K60" s="8">
        <v>7</v>
      </c>
      <c r="L60" s="11"/>
      <c r="M60" s="10">
        <v>20</v>
      </c>
    </row>
    <row r="61" spans="1:13" x14ac:dyDescent="0.2">
      <c r="A61" s="15" t="s">
        <v>123</v>
      </c>
      <c r="B61" s="8">
        <v>5</v>
      </c>
      <c r="C61" s="7">
        <v>7</v>
      </c>
      <c r="D61" s="8">
        <v>13</v>
      </c>
      <c r="E61" s="9">
        <v>66</v>
      </c>
      <c r="F61" s="8">
        <v>54</v>
      </c>
      <c r="G61" s="10">
        <v>213</v>
      </c>
      <c r="H61" s="41">
        <f>B61/C61</f>
        <v>0.7142857142857143</v>
      </c>
      <c r="I61" s="41">
        <f>D61/E61</f>
        <v>0.19696969696969696</v>
      </c>
      <c r="J61" s="41">
        <f>F61/G61</f>
        <v>0.25352112676056338</v>
      </c>
      <c r="K61" s="13">
        <v>4</v>
      </c>
      <c r="L61" s="14">
        <v>45</v>
      </c>
      <c r="M61" s="30">
        <v>18</v>
      </c>
    </row>
    <row r="62" spans="1:13" ht="17" x14ac:dyDescent="0.2">
      <c r="A62" s="5" t="s">
        <v>11</v>
      </c>
      <c r="B62" s="6">
        <v>18</v>
      </c>
      <c r="C62" s="7">
        <v>18</v>
      </c>
      <c r="D62" s="8">
        <v>43</v>
      </c>
      <c r="E62" s="9">
        <v>103</v>
      </c>
      <c r="F62" s="8">
        <v>16</v>
      </c>
      <c r="G62" s="10">
        <v>30</v>
      </c>
      <c r="H62" s="41">
        <f>B62/C62</f>
        <v>1</v>
      </c>
      <c r="I62" s="41">
        <f>D62/E62</f>
        <v>0.41747572815533979</v>
      </c>
      <c r="J62" s="41">
        <f>F62/G62</f>
        <v>0.53333333333333333</v>
      </c>
      <c r="K62" s="8">
        <v>12</v>
      </c>
      <c r="L62" s="11">
        <v>56</v>
      </c>
      <c r="M62" s="10">
        <v>21</v>
      </c>
    </row>
    <row r="63" spans="1:13" x14ac:dyDescent="0.2">
      <c r="A63" s="15" t="s">
        <v>124</v>
      </c>
      <c r="B63" s="8">
        <v>8</v>
      </c>
      <c r="C63" s="7">
        <v>12</v>
      </c>
      <c r="D63" s="8">
        <v>13</v>
      </c>
      <c r="E63" s="9">
        <v>19</v>
      </c>
      <c r="F63" s="8">
        <v>24</v>
      </c>
      <c r="G63" s="10">
        <v>123</v>
      </c>
      <c r="H63" s="41">
        <f>B63/C63</f>
        <v>0.66666666666666663</v>
      </c>
      <c r="I63" s="41">
        <f>D63/E63</f>
        <v>0.68421052631578949</v>
      </c>
      <c r="J63" s="41">
        <f>F63/G63</f>
        <v>0.1951219512195122</v>
      </c>
      <c r="K63" s="13">
        <v>6</v>
      </c>
      <c r="L63" s="14">
        <v>53</v>
      </c>
      <c r="M63" s="30">
        <v>12</v>
      </c>
    </row>
    <row r="64" spans="1:13" ht="17" x14ac:dyDescent="0.2">
      <c r="A64" s="5" t="s">
        <v>47</v>
      </c>
      <c r="B64" s="6">
        <v>92</v>
      </c>
      <c r="C64" s="7">
        <v>148</v>
      </c>
      <c r="D64" s="8">
        <v>38</v>
      </c>
      <c r="E64" s="9">
        <v>125</v>
      </c>
      <c r="F64" s="8">
        <v>22</v>
      </c>
      <c r="G64" s="10">
        <v>85</v>
      </c>
      <c r="H64" s="41">
        <f>B64/C64</f>
        <v>0.6216216216216216</v>
      </c>
      <c r="I64" s="41">
        <f>D64/E64</f>
        <v>0.30399999999999999</v>
      </c>
      <c r="J64" s="41">
        <f>F64/G64</f>
        <v>0.25882352941176473</v>
      </c>
      <c r="K64" s="8">
        <v>7</v>
      </c>
      <c r="L64" s="11">
        <v>57</v>
      </c>
      <c r="M64" s="10">
        <v>15</v>
      </c>
    </row>
    <row r="65" spans="1:13" x14ac:dyDescent="0.2">
      <c r="A65" s="15" t="s">
        <v>122</v>
      </c>
      <c r="B65" s="8">
        <v>21</v>
      </c>
      <c r="C65" s="7">
        <v>61</v>
      </c>
      <c r="D65" s="8">
        <v>19</v>
      </c>
      <c r="E65" s="9">
        <v>169</v>
      </c>
      <c r="F65" s="8">
        <v>18</v>
      </c>
      <c r="G65" s="10">
        <v>231</v>
      </c>
      <c r="H65" s="41">
        <f>B65/C65</f>
        <v>0.34426229508196721</v>
      </c>
      <c r="I65" s="41">
        <f>D65/E65</f>
        <v>0.11242603550295859</v>
      </c>
      <c r="J65" s="41">
        <f>F65/G65</f>
        <v>7.792207792207792E-2</v>
      </c>
      <c r="K65" s="13">
        <v>2</v>
      </c>
      <c r="L65" s="14">
        <v>42</v>
      </c>
      <c r="M65" s="30">
        <v>16</v>
      </c>
    </row>
    <row r="66" spans="1:13" ht="17" x14ac:dyDescent="0.2">
      <c r="A66" s="5" t="s">
        <v>111</v>
      </c>
      <c r="B66" s="6">
        <v>171</v>
      </c>
      <c r="C66" s="7">
        <v>501</v>
      </c>
      <c r="D66" s="8">
        <v>73</v>
      </c>
      <c r="E66" s="9">
        <v>158</v>
      </c>
      <c r="F66" s="8">
        <v>34</v>
      </c>
      <c r="G66" s="10">
        <v>74</v>
      </c>
      <c r="H66" s="41">
        <f>B66/C66</f>
        <v>0.3413173652694611</v>
      </c>
      <c r="I66" s="41">
        <f>D66/E66</f>
        <v>0.46202531645569622</v>
      </c>
      <c r="J66" s="41">
        <f>F66/G66</f>
        <v>0.45945945945945948</v>
      </c>
      <c r="K66" s="8">
        <v>2</v>
      </c>
      <c r="L66" s="11">
        <v>35</v>
      </c>
      <c r="M66" s="10">
        <v>14</v>
      </c>
    </row>
    <row r="67" spans="1:13" x14ac:dyDescent="0.2">
      <c r="A67" s="15" t="s">
        <v>72</v>
      </c>
      <c r="B67" s="8">
        <v>13</v>
      </c>
      <c r="C67" s="7">
        <v>20</v>
      </c>
      <c r="D67" s="8">
        <v>39</v>
      </c>
      <c r="E67" s="9">
        <v>88</v>
      </c>
      <c r="F67" s="8">
        <v>49</v>
      </c>
      <c r="G67" s="10">
        <v>131</v>
      </c>
      <c r="H67" s="41">
        <f>B67/C67</f>
        <v>0.65</v>
      </c>
      <c r="I67" s="41">
        <f>D67/E67</f>
        <v>0.44318181818181818</v>
      </c>
      <c r="J67" s="41">
        <f>F67/G67</f>
        <v>0.37404580152671757</v>
      </c>
      <c r="K67" s="13">
        <v>7</v>
      </c>
      <c r="L67" s="14">
        <v>58</v>
      </c>
      <c r="M67" s="30">
        <v>18</v>
      </c>
    </row>
    <row r="68" spans="1:13" ht="17" x14ac:dyDescent="0.2">
      <c r="A68" s="5" t="s">
        <v>75</v>
      </c>
      <c r="B68" s="6">
        <v>70</v>
      </c>
      <c r="C68" s="7">
        <v>363</v>
      </c>
      <c r="D68" s="8"/>
      <c r="E68" s="9"/>
      <c r="F68" s="8">
        <v>27</v>
      </c>
      <c r="G68" s="10">
        <v>63</v>
      </c>
      <c r="H68" s="41">
        <f>B68/C68</f>
        <v>0.1928374655647383</v>
      </c>
      <c r="I68" s="41"/>
      <c r="J68" s="41">
        <f>F68/G68</f>
        <v>0.42857142857142855</v>
      </c>
      <c r="K68" s="8">
        <v>2</v>
      </c>
      <c r="L68" s="11">
        <v>43</v>
      </c>
      <c r="M68" s="10">
        <v>16</v>
      </c>
    </row>
    <row r="69" spans="1:13" ht="17" x14ac:dyDescent="0.2">
      <c r="A69" s="5" t="s">
        <v>108</v>
      </c>
      <c r="B69" s="6">
        <v>79</v>
      </c>
      <c r="C69" s="7">
        <v>455</v>
      </c>
      <c r="D69" s="8">
        <v>116</v>
      </c>
      <c r="E69" s="9">
        <v>437</v>
      </c>
      <c r="F69" s="8">
        <v>42</v>
      </c>
      <c r="G69" s="10">
        <v>155</v>
      </c>
      <c r="H69" s="41">
        <f>B69/C69</f>
        <v>0.17362637362637362</v>
      </c>
      <c r="I69" s="41">
        <f>D69/E69</f>
        <v>0.26544622425629288</v>
      </c>
      <c r="J69" s="41">
        <f>F69/G69</f>
        <v>0.2709677419354839</v>
      </c>
      <c r="K69" s="8">
        <v>11</v>
      </c>
      <c r="L69" s="11">
        <v>58</v>
      </c>
      <c r="M69" s="10">
        <v>14</v>
      </c>
    </row>
    <row r="70" spans="1:13" ht="17" x14ac:dyDescent="0.2">
      <c r="A70" s="5" t="s">
        <v>49</v>
      </c>
      <c r="B70" s="6">
        <v>60</v>
      </c>
      <c r="C70" s="7">
        <v>208</v>
      </c>
      <c r="D70" s="8">
        <v>15</v>
      </c>
      <c r="E70" s="9">
        <v>65</v>
      </c>
      <c r="F70" s="8">
        <v>12</v>
      </c>
      <c r="G70" s="10">
        <v>32</v>
      </c>
      <c r="H70" s="41">
        <f>B70/C70</f>
        <v>0.28846153846153844</v>
      </c>
      <c r="I70" s="41">
        <f>D70/E70</f>
        <v>0.23076923076923078</v>
      </c>
      <c r="J70" s="41">
        <f>F70/G70</f>
        <v>0.375</v>
      </c>
      <c r="K70" s="8">
        <v>8</v>
      </c>
      <c r="L70" s="11">
        <v>58</v>
      </c>
      <c r="M70" s="10">
        <v>15</v>
      </c>
    </row>
    <row r="71" spans="1:13" ht="17" x14ac:dyDescent="0.2">
      <c r="A71" s="5" t="s">
        <v>86</v>
      </c>
      <c r="B71" s="6">
        <v>133</v>
      </c>
      <c r="C71" s="7">
        <v>642</v>
      </c>
      <c r="D71" s="8">
        <v>104</v>
      </c>
      <c r="E71" s="9">
        <v>261</v>
      </c>
      <c r="F71" s="8">
        <v>36</v>
      </c>
      <c r="G71" s="10">
        <v>135</v>
      </c>
      <c r="H71" s="41">
        <f>B71/C71</f>
        <v>0.20716510903426791</v>
      </c>
      <c r="I71" s="41">
        <f>D71/E71</f>
        <v>0.39846743295019155</v>
      </c>
      <c r="J71" s="41">
        <f>F71/G71</f>
        <v>0.26666666666666666</v>
      </c>
      <c r="K71" s="8">
        <v>9</v>
      </c>
      <c r="L71" s="11">
        <v>50</v>
      </c>
      <c r="M71" s="10">
        <v>19</v>
      </c>
    </row>
    <row r="72" spans="1:13" x14ac:dyDescent="0.2">
      <c r="A72" s="15" t="s">
        <v>101</v>
      </c>
      <c r="B72" s="8">
        <v>37</v>
      </c>
      <c r="C72" s="7">
        <v>51</v>
      </c>
      <c r="D72" s="8">
        <v>69</v>
      </c>
      <c r="E72" s="9">
        <v>118</v>
      </c>
      <c r="F72" s="8">
        <v>176</v>
      </c>
      <c r="G72" s="10">
        <v>393</v>
      </c>
      <c r="H72" s="41">
        <f>B72/C72</f>
        <v>0.72549019607843135</v>
      </c>
      <c r="I72" s="41">
        <f>D72/E72</f>
        <v>0.5847457627118644</v>
      </c>
      <c r="J72" s="41">
        <f>F72/G72</f>
        <v>0.44783715012722647</v>
      </c>
      <c r="K72" s="13">
        <v>13</v>
      </c>
      <c r="L72" s="14">
        <v>51</v>
      </c>
      <c r="M72" s="30">
        <v>10</v>
      </c>
    </row>
    <row r="73" spans="1:13" ht="17" x14ac:dyDescent="0.2">
      <c r="A73" s="5" t="s">
        <v>87</v>
      </c>
      <c r="B73" s="6">
        <v>42</v>
      </c>
      <c r="C73" s="7">
        <v>481</v>
      </c>
      <c r="D73" s="8">
        <v>41</v>
      </c>
      <c r="E73" s="9">
        <v>234</v>
      </c>
      <c r="F73" s="8">
        <v>30</v>
      </c>
      <c r="G73" s="10">
        <v>129</v>
      </c>
      <c r="H73" s="41">
        <f>B73/C73</f>
        <v>8.7318087318087323E-2</v>
      </c>
      <c r="I73" s="41">
        <f>D73/E73</f>
        <v>0.1752136752136752</v>
      </c>
      <c r="J73" s="41">
        <f>F73/G73</f>
        <v>0.23255813953488372</v>
      </c>
      <c r="K73" s="8">
        <v>7</v>
      </c>
      <c r="L73" s="11">
        <v>53</v>
      </c>
      <c r="M73" s="10">
        <v>14</v>
      </c>
    </row>
    <row r="74" spans="1:13" ht="17" x14ac:dyDescent="0.2">
      <c r="A74" s="5" t="s">
        <v>121</v>
      </c>
      <c r="B74" s="6">
        <v>206</v>
      </c>
      <c r="C74" s="7">
        <v>450</v>
      </c>
      <c r="D74" s="8">
        <v>99</v>
      </c>
      <c r="E74" s="9">
        <v>313</v>
      </c>
      <c r="F74" s="8">
        <v>23</v>
      </c>
      <c r="G74" s="10">
        <v>86</v>
      </c>
      <c r="H74" s="41">
        <f>B74/C74</f>
        <v>0.45777777777777778</v>
      </c>
      <c r="I74" s="41">
        <f>D74/E74</f>
        <v>0.31629392971246006</v>
      </c>
      <c r="J74" s="41">
        <f>F74/G74</f>
        <v>0.26744186046511625</v>
      </c>
      <c r="K74" s="8">
        <v>1</v>
      </c>
      <c r="L74" s="11">
        <v>25</v>
      </c>
      <c r="M74" s="10">
        <v>19</v>
      </c>
    </row>
    <row r="75" spans="1:13" x14ac:dyDescent="0.2">
      <c r="A75" s="15" t="s">
        <v>74</v>
      </c>
      <c r="B75" s="8">
        <v>28</v>
      </c>
      <c r="C75" s="7">
        <v>44</v>
      </c>
      <c r="D75" s="8">
        <v>32</v>
      </c>
      <c r="E75" s="9">
        <v>53</v>
      </c>
      <c r="F75" s="8">
        <v>65</v>
      </c>
      <c r="G75" s="10">
        <v>125</v>
      </c>
      <c r="H75" s="41">
        <f>B75/C75</f>
        <v>0.63636363636363635</v>
      </c>
      <c r="I75" s="41">
        <f>D75/E75</f>
        <v>0.60377358490566035</v>
      </c>
      <c r="J75" s="41">
        <f>F75/G75</f>
        <v>0.52</v>
      </c>
      <c r="K75" s="13">
        <v>1</v>
      </c>
      <c r="L75" s="14">
        <v>26</v>
      </c>
      <c r="M75" s="30">
        <v>4</v>
      </c>
    </row>
    <row r="76" spans="1:13" ht="17" x14ac:dyDescent="0.2">
      <c r="A76" s="5" t="s">
        <v>20</v>
      </c>
      <c r="B76" s="6">
        <v>112</v>
      </c>
      <c r="C76" s="7">
        <v>272</v>
      </c>
      <c r="D76" s="8">
        <v>60</v>
      </c>
      <c r="E76" s="9">
        <v>103</v>
      </c>
      <c r="F76" s="8">
        <v>17</v>
      </c>
      <c r="G76" s="10">
        <v>44</v>
      </c>
      <c r="H76" s="41">
        <f>B76/C76</f>
        <v>0.41176470588235292</v>
      </c>
      <c r="I76" s="41">
        <f>D76/E76</f>
        <v>0.58252427184466016</v>
      </c>
      <c r="J76" s="41">
        <f>F76/G76</f>
        <v>0.38636363636363635</v>
      </c>
      <c r="K76" s="8">
        <v>10</v>
      </c>
      <c r="L76" s="11">
        <v>53</v>
      </c>
      <c r="M76" s="10">
        <v>17</v>
      </c>
    </row>
    <row r="77" spans="1:13" x14ac:dyDescent="0.2">
      <c r="A77" s="12" t="s">
        <v>33</v>
      </c>
      <c r="B77" s="8">
        <v>16</v>
      </c>
      <c r="C77" s="7">
        <v>66</v>
      </c>
      <c r="D77" s="8">
        <v>139</v>
      </c>
      <c r="E77" s="9">
        <v>318</v>
      </c>
      <c r="F77" s="8">
        <v>62</v>
      </c>
      <c r="G77" s="10">
        <v>89</v>
      </c>
      <c r="H77" s="41">
        <f>B77/C77</f>
        <v>0.24242424242424243</v>
      </c>
      <c r="I77" s="41">
        <f>D77/E77</f>
        <v>0.43710691823899372</v>
      </c>
      <c r="J77" s="41">
        <f>F77/G77</f>
        <v>0.6966292134831461</v>
      </c>
      <c r="K77" s="13">
        <v>13</v>
      </c>
      <c r="L77" s="14">
        <v>60</v>
      </c>
      <c r="M77" s="30">
        <v>21</v>
      </c>
    </row>
    <row r="78" spans="1:13" ht="17" x14ac:dyDescent="0.2">
      <c r="A78" s="5" t="s">
        <v>126</v>
      </c>
      <c r="B78" s="6">
        <v>604</v>
      </c>
      <c r="C78" s="7">
        <v>1460</v>
      </c>
      <c r="D78" s="8">
        <v>247</v>
      </c>
      <c r="E78" s="9">
        <v>513</v>
      </c>
      <c r="F78" s="8">
        <v>41</v>
      </c>
      <c r="G78" s="10">
        <v>98</v>
      </c>
      <c r="H78" s="41">
        <f>B78/C78</f>
        <v>0.41369863013698632</v>
      </c>
      <c r="I78" s="41">
        <f>D78/E78</f>
        <v>0.48148148148148145</v>
      </c>
      <c r="J78" s="41">
        <f>F78/G78</f>
        <v>0.41836734693877553</v>
      </c>
      <c r="K78" s="8">
        <v>11</v>
      </c>
      <c r="L78" s="11">
        <v>60</v>
      </c>
      <c r="M78" s="10">
        <v>21</v>
      </c>
    </row>
    <row r="79" spans="1:13" ht="17" x14ac:dyDescent="0.2">
      <c r="A79" s="16" t="s">
        <v>52</v>
      </c>
      <c r="B79" s="6">
        <v>133</v>
      </c>
      <c r="C79" s="7">
        <v>334</v>
      </c>
      <c r="D79" s="8">
        <v>96</v>
      </c>
      <c r="E79" s="9">
        <v>257</v>
      </c>
      <c r="F79" s="8">
        <v>59</v>
      </c>
      <c r="G79" s="10">
        <v>134</v>
      </c>
      <c r="H79" s="41">
        <f>B79/C79</f>
        <v>0.39820359281437123</v>
      </c>
      <c r="I79" s="41">
        <f>D79/E79</f>
        <v>0.37354085603112841</v>
      </c>
      <c r="J79" s="41">
        <f>F79/G79</f>
        <v>0.44029850746268656</v>
      </c>
      <c r="K79" s="8">
        <v>8</v>
      </c>
      <c r="L79" s="11">
        <v>58</v>
      </c>
      <c r="M79" s="10">
        <v>20</v>
      </c>
    </row>
    <row r="80" spans="1:13" ht="17" x14ac:dyDescent="0.2">
      <c r="A80" s="5" t="s">
        <v>116</v>
      </c>
      <c r="B80" s="6">
        <v>86</v>
      </c>
      <c r="C80" s="7">
        <v>288</v>
      </c>
      <c r="D80" s="8">
        <v>76</v>
      </c>
      <c r="E80" s="9">
        <v>233</v>
      </c>
      <c r="F80" s="8">
        <v>23</v>
      </c>
      <c r="G80" s="10">
        <v>99</v>
      </c>
      <c r="H80" s="41">
        <f>B80/C80</f>
        <v>0.2986111111111111</v>
      </c>
      <c r="I80" s="41">
        <f>D80/E80</f>
        <v>0.3261802575107296</v>
      </c>
      <c r="J80" s="41">
        <f>F80/G80</f>
        <v>0.23232323232323232</v>
      </c>
      <c r="K80" s="8">
        <v>11</v>
      </c>
      <c r="L80" s="11">
        <v>56</v>
      </c>
      <c r="M80" s="10">
        <v>18</v>
      </c>
    </row>
    <row r="81" spans="1:13" ht="18" thickBot="1" x14ac:dyDescent="0.25">
      <c r="A81" s="37" t="s">
        <v>25</v>
      </c>
      <c r="B81" s="38">
        <v>107</v>
      </c>
      <c r="C81" s="18">
        <v>217</v>
      </c>
      <c r="D81" s="17">
        <v>65</v>
      </c>
      <c r="E81" s="19">
        <v>159</v>
      </c>
      <c r="F81" s="17">
        <v>73</v>
      </c>
      <c r="G81" s="20">
        <v>109</v>
      </c>
      <c r="H81" s="41">
        <f>B81/C81</f>
        <v>0.49308755760368661</v>
      </c>
      <c r="I81" s="41">
        <f>D81/E81</f>
        <v>0.4088050314465409</v>
      </c>
      <c r="J81" s="41">
        <f>F81/G81</f>
        <v>0.66972477064220182</v>
      </c>
      <c r="K81" s="17">
        <v>9</v>
      </c>
      <c r="L81" s="39">
        <v>53</v>
      </c>
      <c r="M81" s="20">
        <v>15</v>
      </c>
    </row>
    <row r="82" spans="1:13" ht="17" x14ac:dyDescent="0.2">
      <c r="A82" s="35" t="s">
        <v>17</v>
      </c>
      <c r="B82" s="22">
        <v>173</v>
      </c>
      <c r="C82" s="22">
        <v>418</v>
      </c>
      <c r="D82" s="21">
        <v>58</v>
      </c>
      <c r="E82" s="21">
        <v>167</v>
      </c>
      <c r="F82" s="21">
        <v>32</v>
      </c>
      <c r="G82" s="21">
        <v>65</v>
      </c>
      <c r="H82" s="41">
        <f>B82/C82</f>
        <v>0.4138755980861244</v>
      </c>
      <c r="I82" s="41">
        <f>D82/E82</f>
        <v>0.3473053892215569</v>
      </c>
      <c r="J82" s="41">
        <f>F82/G82</f>
        <v>0.49230769230769234</v>
      </c>
      <c r="K82" s="21">
        <v>6</v>
      </c>
      <c r="L82" s="21">
        <v>45</v>
      </c>
      <c r="M82" s="4">
        <v>11</v>
      </c>
    </row>
    <row r="83" spans="1:13" x14ac:dyDescent="0.2">
      <c r="A83" s="23" t="s">
        <v>22</v>
      </c>
      <c r="B83" s="11">
        <v>112</v>
      </c>
      <c r="C83" s="24">
        <v>200</v>
      </c>
      <c r="D83" s="11">
        <v>35</v>
      </c>
      <c r="E83" s="11">
        <v>76</v>
      </c>
      <c r="F83" s="11">
        <v>56</v>
      </c>
      <c r="G83" s="11">
        <v>124</v>
      </c>
      <c r="H83" s="41">
        <f>B83/C83</f>
        <v>0.56000000000000005</v>
      </c>
      <c r="I83" s="41">
        <f>D83/E83</f>
        <v>0.46052631578947367</v>
      </c>
      <c r="J83" s="41">
        <f>F83/G83</f>
        <v>0.45161290322580644</v>
      </c>
      <c r="K83" s="14">
        <v>5</v>
      </c>
      <c r="L83" s="14">
        <v>51</v>
      </c>
      <c r="M83" s="30">
        <v>14</v>
      </c>
    </row>
    <row r="84" spans="1:13" x14ac:dyDescent="0.2">
      <c r="A84" s="13" t="s">
        <v>79</v>
      </c>
      <c r="B84" s="11">
        <v>10</v>
      </c>
      <c r="C84" s="24">
        <v>10</v>
      </c>
      <c r="D84" s="11">
        <v>15</v>
      </c>
      <c r="E84" s="11">
        <v>71</v>
      </c>
      <c r="F84" s="11">
        <v>124</v>
      </c>
      <c r="G84" s="11">
        <v>268</v>
      </c>
      <c r="H84" s="41">
        <f>B84/C84</f>
        <v>1</v>
      </c>
      <c r="I84" s="41">
        <f>D84/E84</f>
        <v>0.21126760563380281</v>
      </c>
      <c r="J84" s="41">
        <f>F84/G84</f>
        <v>0.46268656716417911</v>
      </c>
      <c r="K84" s="14">
        <v>6</v>
      </c>
      <c r="L84" s="14">
        <v>45</v>
      </c>
      <c r="M84" s="30">
        <v>14</v>
      </c>
    </row>
    <row r="85" spans="1:13" ht="17" x14ac:dyDescent="0.2">
      <c r="A85" s="25" t="s">
        <v>14</v>
      </c>
      <c r="B85" s="24">
        <v>256</v>
      </c>
      <c r="C85" s="24">
        <v>764</v>
      </c>
      <c r="D85" s="11">
        <v>187</v>
      </c>
      <c r="E85" s="11">
        <v>342</v>
      </c>
      <c r="F85" s="11">
        <v>48</v>
      </c>
      <c r="G85" s="11">
        <v>87</v>
      </c>
      <c r="H85" s="41">
        <f>B85/C85</f>
        <v>0.33507853403141363</v>
      </c>
      <c r="I85" s="41">
        <f>D85/E85</f>
        <v>0.54678362573099415</v>
      </c>
      <c r="J85" s="41">
        <f>F85/G85</f>
        <v>0.55172413793103448</v>
      </c>
      <c r="K85" s="11">
        <v>6</v>
      </c>
      <c r="L85" s="11">
        <v>58</v>
      </c>
      <c r="M85" s="10">
        <v>21</v>
      </c>
    </row>
    <row r="86" spans="1:13" ht="17" x14ac:dyDescent="0.2">
      <c r="A86" s="25" t="s">
        <v>90</v>
      </c>
      <c r="B86" s="24">
        <v>301</v>
      </c>
      <c r="C86" s="24">
        <v>939</v>
      </c>
      <c r="D86" s="11">
        <v>274</v>
      </c>
      <c r="E86" s="11">
        <v>724</v>
      </c>
      <c r="F86" s="11">
        <v>55</v>
      </c>
      <c r="G86" s="11">
        <v>88</v>
      </c>
      <c r="H86" s="41">
        <f>B86/C86</f>
        <v>0.32055378061767836</v>
      </c>
      <c r="I86" s="41">
        <f>D86/E86</f>
        <v>0.37845303867403313</v>
      </c>
      <c r="J86" s="41">
        <f>F86/G86</f>
        <v>0.625</v>
      </c>
      <c r="K86" s="11">
        <v>15</v>
      </c>
      <c r="L86" s="11">
        <v>60</v>
      </c>
      <c r="M86" s="10">
        <v>21</v>
      </c>
    </row>
    <row r="87" spans="1:13" x14ac:dyDescent="0.2">
      <c r="A87" s="23" t="s">
        <v>10</v>
      </c>
      <c r="B87" s="11">
        <v>22</v>
      </c>
      <c r="C87" s="24">
        <v>42</v>
      </c>
      <c r="D87" s="11">
        <v>34</v>
      </c>
      <c r="E87" s="11">
        <v>61</v>
      </c>
      <c r="F87" s="11">
        <v>102</v>
      </c>
      <c r="G87" s="11">
        <v>255</v>
      </c>
      <c r="H87" s="41">
        <f>B87/C87</f>
        <v>0.52380952380952384</v>
      </c>
      <c r="I87" s="41">
        <f>D87/E87</f>
        <v>0.55737704918032782</v>
      </c>
      <c r="J87" s="41">
        <f>F87/G87</f>
        <v>0.4</v>
      </c>
      <c r="K87" s="14">
        <v>11</v>
      </c>
      <c r="L87" s="14">
        <v>59</v>
      </c>
      <c r="M87" s="30">
        <v>20</v>
      </c>
    </row>
    <row r="88" spans="1:13" ht="17" x14ac:dyDescent="0.2">
      <c r="A88" s="25" t="s">
        <v>60</v>
      </c>
      <c r="B88" s="24">
        <v>144</v>
      </c>
      <c r="C88" s="24">
        <v>406</v>
      </c>
      <c r="D88" s="11"/>
      <c r="E88" s="11"/>
      <c r="F88" s="11">
        <v>21</v>
      </c>
      <c r="G88" s="11">
        <v>67</v>
      </c>
      <c r="H88" s="41">
        <f>B88/C88</f>
        <v>0.35467980295566504</v>
      </c>
      <c r="I88" s="41"/>
      <c r="J88" s="41">
        <f>F88/G88</f>
        <v>0.31343283582089554</v>
      </c>
      <c r="K88" s="11">
        <v>11</v>
      </c>
      <c r="L88" s="11">
        <v>57</v>
      </c>
      <c r="M88" s="10">
        <v>17</v>
      </c>
    </row>
    <row r="89" spans="1:13" ht="17" x14ac:dyDescent="0.2">
      <c r="A89" s="25" t="s">
        <v>56</v>
      </c>
      <c r="B89" s="24">
        <v>188</v>
      </c>
      <c r="C89" s="24">
        <v>982</v>
      </c>
      <c r="D89" s="11">
        <v>59</v>
      </c>
      <c r="E89" s="11">
        <v>378</v>
      </c>
      <c r="F89" s="11">
        <v>48</v>
      </c>
      <c r="G89" s="11">
        <v>124</v>
      </c>
      <c r="H89" s="41">
        <f>B89/C89</f>
        <v>0.19144602851323828</v>
      </c>
      <c r="I89" s="41">
        <f>D89/E89</f>
        <v>0.15608465608465608</v>
      </c>
      <c r="J89" s="41">
        <f>F89/G89</f>
        <v>0.38709677419354838</v>
      </c>
      <c r="K89" s="11">
        <v>11</v>
      </c>
      <c r="L89" s="11">
        <v>58</v>
      </c>
      <c r="M89" s="10">
        <v>9</v>
      </c>
    </row>
    <row r="90" spans="1:13" ht="17" x14ac:dyDescent="0.2">
      <c r="A90" s="25" t="s">
        <v>103</v>
      </c>
      <c r="B90" s="24">
        <v>272</v>
      </c>
      <c r="C90" s="24">
        <v>468</v>
      </c>
      <c r="D90" s="11">
        <v>50</v>
      </c>
      <c r="E90" s="11">
        <v>171</v>
      </c>
      <c r="F90" s="11">
        <v>50</v>
      </c>
      <c r="G90" s="11">
        <v>92</v>
      </c>
      <c r="H90" s="41">
        <f>B90/C90</f>
        <v>0.58119658119658124</v>
      </c>
      <c r="I90" s="41">
        <f>D90/E90</f>
        <v>0.29239766081871343</v>
      </c>
      <c r="J90" s="41">
        <f>F90/G90</f>
        <v>0.54347826086956519</v>
      </c>
      <c r="K90" s="11">
        <v>10</v>
      </c>
      <c r="L90" s="11">
        <v>51</v>
      </c>
      <c r="M90" s="10">
        <v>22</v>
      </c>
    </row>
    <row r="91" spans="1:13" ht="17" x14ac:dyDescent="0.2">
      <c r="A91" s="25" t="s">
        <v>100</v>
      </c>
      <c r="B91" s="24">
        <v>67</v>
      </c>
      <c r="C91" s="24">
        <v>289</v>
      </c>
      <c r="D91" s="11">
        <v>15</v>
      </c>
      <c r="E91" s="11">
        <v>34</v>
      </c>
      <c r="F91" s="11">
        <v>4</v>
      </c>
      <c r="G91" s="11">
        <v>22</v>
      </c>
      <c r="H91" s="41">
        <f>B91/C91</f>
        <v>0.23183391003460208</v>
      </c>
      <c r="I91" s="41">
        <f>D91/E91</f>
        <v>0.44117647058823528</v>
      </c>
      <c r="J91" s="41">
        <f>F91/G91</f>
        <v>0.18181818181818182</v>
      </c>
      <c r="K91" s="11">
        <v>8</v>
      </c>
      <c r="L91" s="11"/>
      <c r="M91" s="10">
        <v>22</v>
      </c>
    </row>
    <row r="92" spans="1:13" ht="17" x14ac:dyDescent="0.2">
      <c r="A92" s="25" t="s">
        <v>39</v>
      </c>
      <c r="B92" s="24">
        <v>361</v>
      </c>
      <c r="C92" s="24">
        <v>468</v>
      </c>
      <c r="D92" s="11">
        <v>17</v>
      </c>
      <c r="E92" s="11">
        <v>47</v>
      </c>
      <c r="F92" s="11">
        <v>45</v>
      </c>
      <c r="G92" s="11">
        <v>59</v>
      </c>
      <c r="H92" s="41">
        <f>B92/C92</f>
        <v>0.7713675213675214</v>
      </c>
      <c r="I92" s="41">
        <f>D92/E92</f>
        <v>0.36170212765957449</v>
      </c>
      <c r="J92" s="41">
        <f>F92/G92</f>
        <v>0.76271186440677963</v>
      </c>
      <c r="K92" s="11">
        <v>12</v>
      </c>
      <c r="L92" s="11">
        <v>60</v>
      </c>
      <c r="M92" s="10">
        <v>22</v>
      </c>
    </row>
    <row r="93" spans="1:13" ht="17" x14ac:dyDescent="0.2">
      <c r="A93" s="25" t="s">
        <v>58</v>
      </c>
      <c r="B93" s="24">
        <v>224</v>
      </c>
      <c r="C93" s="24">
        <v>803</v>
      </c>
      <c r="D93" s="11">
        <v>135</v>
      </c>
      <c r="E93" s="11">
        <v>374</v>
      </c>
      <c r="F93" s="11">
        <v>66</v>
      </c>
      <c r="G93" s="11">
        <v>211</v>
      </c>
      <c r="H93" s="41">
        <f>B93/C93</f>
        <v>0.27895392278953923</v>
      </c>
      <c r="I93" s="41">
        <f>D93/E93</f>
        <v>0.36096256684491979</v>
      </c>
      <c r="J93" s="41">
        <f>F93/G93</f>
        <v>0.3127962085308057</v>
      </c>
      <c r="K93" s="11">
        <v>11</v>
      </c>
      <c r="L93" s="11">
        <v>54</v>
      </c>
      <c r="M93" s="10">
        <v>17</v>
      </c>
    </row>
    <row r="94" spans="1:13" ht="17" x14ac:dyDescent="0.2">
      <c r="A94" s="25" t="s">
        <v>117</v>
      </c>
      <c r="B94" s="24">
        <v>179</v>
      </c>
      <c r="C94" s="24">
        <v>285</v>
      </c>
      <c r="D94" s="11">
        <v>98</v>
      </c>
      <c r="E94" s="11">
        <v>156</v>
      </c>
      <c r="F94" s="11">
        <v>58</v>
      </c>
      <c r="G94" s="11">
        <v>65</v>
      </c>
      <c r="H94" s="41">
        <f>B94/C94</f>
        <v>0.62807017543859645</v>
      </c>
      <c r="I94" s="41">
        <f>D94/E94</f>
        <v>0.62820512820512819</v>
      </c>
      <c r="J94" s="41">
        <f>F94/G94</f>
        <v>0.89230769230769236</v>
      </c>
      <c r="K94" s="11">
        <v>8</v>
      </c>
      <c r="L94" s="11">
        <v>60</v>
      </c>
      <c r="M94" s="10">
        <v>20</v>
      </c>
    </row>
    <row r="95" spans="1:13" ht="17" x14ac:dyDescent="0.2">
      <c r="A95" s="25" t="s">
        <v>119</v>
      </c>
      <c r="B95" s="24">
        <v>381</v>
      </c>
      <c r="C95" s="24">
        <v>578</v>
      </c>
      <c r="D95" s="11">
        <v>96</v>
      </c>
      <c r="E95" s="11">
        <v>285</v>
      </c>
      <c r="F95" s="11">
        <v>62</v>
      </c>
      <c r="G95" s="11">
        <v>117</v>
      </c>
      <c r="H95" s="41">
        <f>B95/C95</f>
        <v>0.65916955017301038</v>
      </c>
      <c r="I95" s="41">
        <f>D95/E95</f>
        <v>0.33684210526315789</v>
      </c>
      <c r="J95" s="41">
        <f>F95/G95</f>
        <v>0.52991452991452992</v>
      </c>
      <c r="K95" s="11">
        <v>8</v>
      </c>
      <c r="L95" s="11">
        <v>52</v>
      </c>
      <c r="M95" s="10">
        <v>22</v>
      </c>
    </row>
    <row r="96" spans="1:13" ht="17" x14ac:dyDescent="0.2">
      <c r="A96" s="25" t="s">
        <v>23</v>
      </c>
      <c r="B96" s="24">
        <v>1319</v>
      </c>
      <c r="C96" s="24">
        <v>2723</v>
      </c>
      <c r="D96" s="11">
        <v>108</v>
      </c>
      <c r="E96" s="11">
        <v>187</v>
      </c>
      <c r="F96" s="11">
        <v>91</v>
      </c>
      <c r="G96" s="11">
        <v>187</v>
      </c>
      <c r="H96" s="41">
        <f>B96/C96</f>
        <v>0.48439221446933528</v>
      </c>
      <c r="I96" s="41">
        <f>D96/E96</f>
        <v>0.57754010695187163</v>
      </c>
      <c r="J96" s="41">
        <f>F96/G96</f>
        <v>0.48663101604278075</v>
      </c>
      <c r="K96" s="11">
        <v>11</v>
      </c>
      <c r="L96" s="11">
        <v>59</v>
      </c>
      <c r="M96" s="10">
        <v>21</v>
      </c>
    </row>
    <row r="97" spans="1:13" ht="17" x14ac:dyDescent="0.2">
      <c r="A97" s="25" t="s">
        <v>29</v>
      </c>
      <c r="B97" s="24">
        <v>117</v>
      </c>
      <c r="C97" s="24">
        <v>168</v>
      </c>
      <c r="D97" s="11">
        <v>107</v>
      </c>
      <c r="E97" s="11">
        <v>241</v>
      </c>
      <c r="F97" s="11">
        <v>66</v>
      </c>
      <c r="G97" s="11">
        <v>96</v>
      </c>
      <c r="H97" s="41">
        <f>B97/C97</f>
        <v>0.6964285714285714</v>
      </c>
      <c r="I97" s="41">
        <f>D97/E97</f>
        <v>0.44398340248962653</v>
      </c>
      <c r="J97" s="41">
        <f>F97/G97</f>
        <v>0.6875</v>
      </c>
      <c r="K97" s="11">
        <v>6</v>
      </c>
      <c r="L97" s="11">
        <v>49</v>
      </c>
      <c r="M97" s="10">
        <v>16</v>
      </c>
    </row>
    <row r="98" spans="1:13" x14ac:dyDescent="0.2">
      <c r="A98" s="13" t="s">
        <v>93</v>
      </c>
      <c r="B98" s="11">
        <v>2</v>
      </c>
      <c r="C98" s="24">
        <v>4</v>
      </c>
      <c r="D98" s="11">
        <v>36</v>
      </c>
      <c r="E98" s="11">
        <v>63</v>
      </c>
      <c r="F98" s="11">
        <v>101</v>
      </c>
      <c r="G98" s="11">
        <v>176</v>
      </c>
      <c r="H98" s="41">
        <f>B98/C98</f>
        <v>0.5</v>
      </c>
      <c r="I98" s="41">
        <f>D98/E98</f>
        <v>0.5714285714285714</v>
      </c>
      <c r="J98" s="41">
        <f>F98/G98</f>
        <v>0.57386363636363635</v>
      </c>
      <c r="K98" s="14">
        <v>15</v>
      </c>
      <c r="L98" s="14">
        <v>50</v>
      </c>
      <c r="M98" s="30">
        <v>19</v>
      </c>
    </row>
    <row r="99" spans="1:13" x14ac:dyDescent="0.2">
      <c r="A99" s="23" t="s">
        <v>21</v>
      </c>
      <c r="B99" s="11">
        <v>5</v>
      </c>
      <c r="C99" s="24">
        <v>8</v>
      </c>
      <c r="D99" s="11">
        <v>37</v>
      </c>
      <c r="E99" s="11">
        <v>62</v>
      </c>
      <c r="F99" s="11">
        <v>99</v>
      </c>
      <c r="G99" s="11">
        <v>177</v>
      </c>
      <c r="H99" s="41">
        <f>B99/C99</f>
        <v>0.625</v>
      </c>
      <c r="I99" s="41">
        <f>D99/E99</f>
        <v>0.59677419354838712</v>
      </c>
      <c r="J99" s="41">
        <f>F99/G99</f>
        <v>0.55932203389830504</v>
      </c>
      <c r="K99" s="14">
        <v>12</v>
      </c>
      <c r="L99" s="14">
        <v>59</v>
      </c>
      <c r="M99" s="30">
        <v>21</v>
      </c>
    </row>
    <row r="100" spans="1:13" ht="17" x14ac:dyDescent="0.2">
      <c r="A100" s="25" t="s">
        <v>61</v>
      </c>
      <c r="B100" s="24">
        <v>111</v>
      </c>
      <c r="C100" s="24">
        <v>278</v>
      </c>
      <c r="D100" s="11">
        <v>34</v>
      </c>
      <c r="E100" s="11">
        <v>154</v>
      </c>
      <c r="F100" s="11">
        <v>33</v>
      </c>
      <c r="G100" s="11">
        <v>60</v>
      </c>
      <c r="H100" s="41">
        <f>B100/C100</f>
        <v>0.39928057553956836</v>
      </c>
      <c r="I100" s="41">
        <f>D100/E100</f>
        <v>0.22077922077922077</v>
      </c>
      <c r="J100" s="41">
        <f>F100/G100</f>
        <v>0.55000000000000004</v>
      </c>
      <c r="K100" s="11">
        <v>13</v>
      </c>
      <c r="L100" s="11">
        <v>50</v>
      </c>
      <c r="M100" s="10">
        <v>18</v>
      </c>
    </row>
    <row r="101" spans="1:13" ht="17" x14ac:dyDescent="0.2">
      <c r="A101" s="25" t="s">
        <v>28</v>
      </c>
      <c r="B101" s="24">
        <v>54</v>
      </c>
      <c r="C101" s="24">
        <v>158</v>
      </c>
      <c r="D101" s="11">
        <v>114</v>
      </c>
      <c r="E101" s="11">
        <v>236</v>
      </c>
      <c r="F101" s="11">
        <v>54</v>
      </c>
      <c r="G101" s="11">
        <v>75</v>
      </c>
      <c r="H101" s="41">
        <f>B101/C101</f>
        <v>0.34177215189873417</v>
      </c>
      <c r="I101" s="41">
        <f>D101/E101</f>
        <v>0.48305084745762711</v>
      </c>
      <c r="J101" s="41">
        <f>F101/G101</f>
        <v>0.72</v>
      </c>
      <c r="K101" s="11">
        <v>14</v>
      </c>
      <c r="L101" s="11">
        <v>60</v>
      </c>
      <c r="M101" s="10">
        <v>22</v>
      </c>
    </row>
    <row r="102" spans="1:13" ht="17" x14ac:dyDescent="0.2">
      <c r="A102" s="25" t="s">
        <v>50</v>
      </c>
      <c r="B102" s="24">
        <v>204</v>
      </c>
      <c r="C102" s="24">
        <v>401</v>
      </c>
      <c r="D102" s="11">
        <v>14</v>
      </c>
      <c r="E102" s="11">
        <v>45</v>
      </c>
      <c r="F102" s="11">
        <v>39</v>
      </c>
      <c r="G102" s="11">
        <v>83</v>
      </c>
      <c r="H102" s="41">
        <f>B102/C102</f>
        <v>0.50872817955112215</v>
      </c>
      <c r="I102" s="41">
        <f>D102/E102</f>
        <v>0.31111111111111112</v>
      </c>
      <c r="J102" s="41">
        <f>F102/G102</f>
        <v>0.46987951807228917</v>
      </c>
      <c r="K102" s="11">
        <v>11</v>
      </c>
      <c r="L102" s="11">
        <v>58</v>
      </c>
      <c r="M102" s="10">
        <v>17</v>
      </c>
    </row>
    <row r="103" spans="1:13" ht="17" x14ac:dyDescent="0.2">
      <c r="A103" s="25" t="s">
        <v>59</v>
      </c>
      <c r="B103" s="24">
        <v>558</v>
      </c>
      <c r="C103" s="24">
        <v>1002</v>
      </c>
      <c r="D103" s="11">
        <v>397</v>
      </c>
      <c r="E103" s="11">
        <v>599</v>
      </c>
      <c r="F103" s="11">
        <v>153</v>
      </c>
      <c r="G103" s="11">
        <v>238</v>
      </c>
      <c r="H103" s="41">
        <f>B103/C103</f>
        <v>0.55688622754491013</v>
      </c>
      <c r="I103" s="41">
        <f>D103/E103</f>
        <v>0.662771285475793</v>
      </c>
      <c r="J103" s="41">
        <f>F103/G103</f>
        <v>0.6428571428571429</v>
      </c>
      <c r="K103" s="11">
        <v>12</v>
      </c>
      <c r="L103" s="11">
        <v>57</v>
      </c>
      <c r="M103" s="10">
        <v>18</v>
      </c>
    </row>
    <row r="104" spans="1:13" ht="17" x14ac:dyDescent="0.2">
      <c r="A104" s="25" t="s">
        <v>112</v>
      </c>
      <c r="B104" s="24">
        <v>130</v>
      </c>
      <c r="C104" s="24">
        <v>263</v>
      </c>
      <c r="D104" s="11">
        <v>44</v>
      </c>
      <c r="E104" s="11">
        <v>76</v>
      </c>
      <c r="F104" s="11">
        <v>29</v>
      </c>
      <c r="G104" s="11">
        <v>44</v>
      </c>
      <c r="H104" s="41">
        <f>B104/C104</f>
        <v>0.49429657794676807</v>
      </c>
      <c r="I104" s="41">
        <f>D104/E104</f>
        <v>0.57894736842105265</v>
      </c>
      <c r="J104" s="41">
        <f>F104/G104</f>
        <v>0.65909090909090906</v>
      </c>
      <c r="K104" s="11">
        <v>15</v>
      </c>
      <c r="L104" s="11">
        <v>57</v>
      </c>
      <c r="M104" s="10">
        <v>22</v>
      </c>
    </row>
    <row r="105" spans="1:13" ht="17" x14ac:dyDescent="0.2">
      <c r="A105" s="25" t="s">
        <v>114</v>
      </c>
      <c r="B105" s="24">
        <v>243</v>
      </c>
      <c r="C105" s="24">
        <v>497</v>
      </c>
      <c r="D105" s="11">
        <v>134</v>
      </c>
      <c r="E105" s="11">
        <v>217</v>
      </c>
      <c r="F105" s="11">
        <v>70</v>
      </c>
      <c r="G105" s="11">
        <v>110</v>
      </c>
      <c r="H105" s="41">
        <f>B105/C105</f>
        <v>0.48893360160965793</v>
      </c>
      <c r="I105" s="41">
        <f>D105/E105</f>
        <v>0.61751152073732718</v>
      </c>
      <c r="J105" s="41">
        <f>F105/G105</f>
        <v>0.63636363636363635</v>
      </c>
      <c r="K105" s="11">
        <v>8</v>
      </c>
      <c r="L105" s="11">
        <v>58</v>
      </c>
      <c r="M105" s="10">
        <v>19</v>
      </c>
    </row>
    <row r="106" spans="1:13" ht="17" x14ac:dyDescent="0.2">
      <c r="A106" s="25" t="s">
        <v>125</v>
      </c>
      <c r="B106" s="24">
        <v>368</v>
      </c>
      <c r="C106" s="24">
        <v>498</v>
      </c>
      <c r="D106" s="11">
        <v>156</v>
      </c>
      <c r="E106" s="11">
        <v>301</v>
      </c>
      <c r="F106" s="11">
        <v>72</v>
      </c>
      <c r="G106" s="11">
        <v>129</v>
      </c>
      <c r="H106" s="41">
        <f>B106/C106</f>
        <v>0.73895582329317266</v>
      </c>
      <c r="I106" s="41">
        <f>D106/E106</f>
        <v>0.51827242524916939</v>
      </c>
      <c r="J106" s="41">
        <f>F106/G106</f>
        <v>0.55813953488372092</v>
      </c>
      <c r="K106" s="11">
        <v>15</v>
      </c>
      <c r="L106" s="11">
        <v>50</v>
      </c>
      <c r="M106" s="10">
        <v>21</v>
      </c>
    </row>
    <row r="107" spans="1:13" ht="17" x14ac:dyDescent="0.2">
      <c r="A107" s="25" t="s">
        <v>115</v>
      </c>
      <c r="B107" s="24">
        <v>100</v>
      </c>
      <c r="C107" s="24">
        <v>453</v>
      </c>
      <c r="D107" s="11">
        <v>254</v>
      </c>
      <c r="E107" s="11">
        <v>634</v>
      </c>
      <c r="F107" s="11">
        <v>46</v>
      </c>
      <c r="G107" s="11">
        <v>91</v>
      </c>
      <c r="H107" s="41">
        <f>B107/C107</f>
        <v>0.22075055187637968</v>
      </c>
      <c r="I107" s="41">
        <f>D107/E107</f>
        <v>0.40063091482649843</v>
      </c>
      <c r="J107" s="41">
        <f>F107/G107</f>
        <v>0.50549450549450547</v>
      </c>
      <c r="K107" s="11">
        <v>8</v>
      </c>
      <c r="L107" s="11">
        <v>58</v>
      </c>
      <c r="M107" s="10">
        <v>20</v>
      </c>
    </row>
    <row r="108" spans="1:13" ht="17" x14ac:dyDescent="0.2">
      <c r="A108" s="25" t="s">
        <v>91</v>
      </c>
      <c r="B108" s="24">
        <v>168</v>
      </c>
      <c r="C108" s="24">
        <v>441</v>
      </c>
      <c r="D108" s="11">
        <v>0</v>
      </c>
      <c r="E108" s="11">
        <v>31</v>
      </c>
      <c r="F108" s="11">
        <v>57</v>
      </c>
      <c r="G108" s="11">
        <v>63</v>
      </c>
      <c r="H108" s="41">
        <f>B108/C108</f>
        <v>0.38095238095238093</v>
      </c>
      <c r="I108" s="41">
        <f>D108/E108</f>
        <v>0</v>
      </c>
      <c r="J108" s="41">
        <f>F108/G108</f>
        <v>0.90476190476190477</v>
      </c>
      <c r="K108" s="11">
        <v>15</v>
      </c>
      <c r="L108" s="11">
        <v>60</v>
      </c>
      <c r="M108" s="10">
        <v>20</v>
      </c>
    </row>
    <row r="109" spans="1:13" x14ac:dyDescent="0.2">
      <c r="A109" s="23" t="s">
        <v>83</v>
      </c>
      <c r="B109" s="11">
        <v>24</v>
      </c>
      <c r="C109" s="24">
        <v>39</v>
      </c>
      <c r="D109" s="11">
        <v>36</v>
      </c>
      <c r="E109" s="11">
        <v>68</v>
      </c>
      <c r="F109" s="11">
        <v>98</v>
      </c>
      <c r="G109" s="11">
        <v>233</v>
      </c>
      <c r="H109" s="41">
        <f>B109/C109</f>
        <v>0.61538461538461542</v>
      </c>
      <c r="I109" s="41">
        <f>D109/E109</f>
        <v>0.52941176470588236</v>
      </c>
      <c r="J109" s="41">
        <f>F109/G109</f>
        <v>0.42060085836909872</v>
      </c>
      <c r="K109" s="14">
        <v>12</v>
      </c>
      <c r="L109" s="14">
        <v>60</v>
      </c>
      <c r="M109" s="30">
        <v>21</v>
      </c>
    </row>
    <row r="110" spans="1:13" ht="17" x14ac:dyDescent="0.2">
      <c r="A110" s="25" t="s">
        <v>88</v>
      </c>
      <c r="B110" s="24">
        <v>255</v>
      </c>
      <c r="C110" s="24">
        <v>411</v>
      </c>
      <c r="D110" s="11">
        <v>215</v>
      </c>
      <c r="E110" s="11">
        <v>316</v>
      </c>
      <c r="F110" s="11">
        <v>55</v>
      </c>
      <c r="G110" s="11">
        <v>66</v>
      </c>
      <c r="H110" s="41">
        <f>B110/C110</f>
        <v>0.62043795620437958</v>
      </c>
      <c r="I110" s="41">
        <f>D110/E110</f>
        <v>0.680379746835443</v>
      </c>
      <c r="J110" s="41">
        <f>F110/G110</f>
        <v>0.83333333333333337</v>
      </c>
      <c r="K110" s="11">
        <v>15</v>
      </c>
      <c r="L110" s="11">
        <v>58</v>
      </c>
      <c r="M110" s="10">
        <v>21</v>
      </c>
    </row>
    <row r="111" spans="1:13" ht="17" x14ac:dyDescent="0.2">
      <c r="A111" s="25" t="s">
        <v>84</v>
      </c>
      <c r="B111" s="24">
        <v>1378</v>
      </c>
      <c r="C111" s="24">
        <v>2275</v>
      </c>
      <c r="D111" s="11">
        <v>444</v>
      </c>
      <c r="E111" s="11">
        <v>626</v>
      </c>
      <c r="F111" s="11">
        <v>50</v>
      </c>
      <c r="G111" s="11">
        <v>85</v>
      </c>
      <c r="H111" s="41">
        <f>B111/C111</f>
        <v>0.60571428571428576</v>
      </c>
      <c r="I111" s="41">
        <f>D111/E111</f>
        <v>0.70926517571884984</v>
      </c>
      <c r="J111" s="41">
        <f>F111/G111</f>
        <v>0.58823529411764708</v>
      </c>
      <c r="K111" s="11">
        <v>13</v>
      </c>
      <c r="L111" s="11">
        <v>60</v>
      </c>
      <c r="M111" s="10">
        <v>22</v>
      </c>
    </row>
    <row r="112" spans="1:13" ht="17" x14ac:dyDescent="0.2">
      <c r="A112" s="25" t="s">
        <v>57</v>
      </c>
      <c r="B112" s="24">
        <v>145</v>
      </c>
      <c r="C112" s="24">
        <v>163</v>
      </c>
      <c r="D112" s="11">
        <v>30</v>
      </c>
      <c r="E112" s="11">
        <v>43</v>
      </c>
      <c r="F112" s="11">
        <v>42</v>
      </c>
      <c r="G112" s="11">
        <v>49</v>
      </c>
      <c r="H112" s="41">
        <f>B112/C112</f>
        <v>0.88957055214723924</v>
      </c>
      <c r="I112" s="41">
        <f>D112/E112</f>
        <v>0.69767441860465118</v>
      </c>
      <c r="J112" s="41">
        <f>F112/G112</f>
        <v>0.8571428571428571</v>
      </c>
      <c r="K112" s="11">
        <v>9</v>
      </c>
      <c r="L112" s="11">
        <v>60</v>
      </c>
      <c r="M112" s="10">
        <v>12</v>
      </c>
    </row>
    <row r="113" spans="1:13" x14ac:dyDescent="0.2">
      <c r="A113" s="13" t="s">
        <v>41</v>
      </c>
      <c r="B113" s="11">
        <v>18</v>
      </c>
      <c r="C113" s="24">
        <v>31</v>
      </c>
      <c r="D113" s="11">
        <v>32</v>
      </c>
      <c r="E113" s="11">
        <v>36</v>
      </c>
      <c r="F113" s="11">
        <v>92</v>
      </c>
      <c r="G113" s="11">
        <v>144</v>
      </c>
      <c r="H113" s="41">
        <f>B113/C113</f>
        <v>0.58064516129032262</v>
      </c>
      <c r="I113" s="41">
        <f>D113/E113</f>
        <v>0.88888888888888884</v>
      </c>
      <c r="J113" s="41">
        <f>F113/G113</f>
        <v>0.63888888888888884</v>
      </c>
      <c r="K113" s="14">
        <v>13</v>
      </c>
      <c r="L113" s="14">
        <v>60</v>
      </c>
      <c r="M113" s="30">
        <v>21</v>
      </c>
    </row>
    <row r="114" spans="1:13" x14ac:dyDescent="0.2">
      <c r="A114" s="13" t="s">
        <v>92</v>
      </c>
      <c r="B114" s="11">
        <v>23</v>
      </c>
      <c r="C114" s="24">
        <v>47</v>
      </c>
      <c r="D114" s="11">
        <v>72</v>
      </c>
      <c r="E114" s="11">
        <v>209</v>
      </c>
      <c r="F114" s="11">
        <v>398</v>
      </c>
      <c r="G114" s="11">
        <v>899</v>
      </c>
      <c r="H114" s="41">
        <f>B114/C114</f>
        <v>0.48936170212765956</v>
      </c>
      <c r="I114" s="41">
        <f>D114/E114</f>
        <v>0.34449760765550241</v>
      </c>
      <c r="J114" s="41">
        <f>F114/G114</f>
        <v>0.44271412680756395</v>
      </c>
      <c r="K114" s="14">
        <v>13</v>
      </c>
      <c r="L114" s="14">
        <v>60</v>
      </c>
      <c r="M114" s="30">
        <v>21</v>
      </c>
    </row>
    <row r="115" spans="1:13" ht="17" x14ac:dyDescent="0.2">
      <c r="A115" s="25" t="s">
        <v>31</v>
      </c>
      <c r="B115" s="24">
        <v>269</v>
      </c>
      <c r="C115" s="24">
        <v>431</v>
      </c>
      <c r="D115" s="11">
        <v>87</v>
      </c>
      <c r="E115" s="11">
        <v>157</v>
      </c>
      <c r="F115" s="11">
        <v>38</v>
      </c>
      <c r="G115" s="11">
        <v>58</v>
      </c>
      <c r="H115" s="41">
        <f>B115/C115</f>
        <v>0.62412993039443154</v>
      </c>
      <c r="I115" s="41">
        <f>D115/E115</f>
        <v>0.55414012738853502</v>
      </c>
      <c r="J115" s="41">
        <f>F115/G115</f>
        <v>0.65517241379310343</v>
      </c>
      <c r="K115" s="11">
        <v>4</v>
      </c>
      <c r="L115" s="11">
        <v>56</v>
      </c>
      <c r="M115" s="10">
        <v>20</v>
      </c>
    </row>
    <row r="116" spans="1:13" ht="17" x14ac:dyDescent="0.2">
      <c r="A116" s="25" t="s">
        <v>89</v>
      </c>
      <c r="B116" s="24">
        <v>113</v>
      </c>
      <c r="C116" s="24">
        <v>205</v>
      </c>
      <c r="D116" s="11">
        <v>171</v>
      </c>
      <c r="E116" s="11">
        <v>255</v>
      </c>
      <c r="F116" s="11">
        <v>50</v>
      </c>
      <c r="G116" s="11">
        <v>73</v>
      </c>
      <c r="H116" s="41">
        <f>B116/C116</f>
        <v>0.551219512195122</v>
      </c>
      <c r="I116" s="41">
        <f>D116/E116</f>
        <v>0.6705882352941176</v>
      </c>
      <c r="J116" s="41">
        <f>F116/G116</f>
        <v>0.68493150684931503</v>
      </c>
      <c r="K116" s="11">
        <v>15</v>
      </c>
      <c r="L116" s="11">
        <v>60</v>
      </c>
      <c r="M116" s="10">
        <v>20</v>
      </c>
    </row>
    <row r="117" spans="1:13" ht="17" x14ac:dyDescent="0.2">
      <c r="A117" s="25" t="s">
        <v>46</v>
      </c>
      <c r="B117" s="24">
        <v>59</v>
      </c>
      <c r="C117" s="24">
        <v>151</v>
      </c>
      <c r="D117" s="11">
        <v>17</v>
      </c>
      <c r="E117" s="11">
        <v>124</v>
      </c>
      <c r="F117" s="11">
        <v>13</v>
      </c>
      <c r="G117" s="11">
        <v>57</v>
      </c>
      <c r="H117" s="41">
        <f>B117/C117</f>
        <v>0.39072847682119205</v>
      </c>
      <c r="I117" s="41">
        <f>D117/E117</f>
        <v>0.13709677419354838</v>
      </c>
      <c r="J117" s="41">
        <f>F117/G117</f>
        <v>0.22807017543859648</v>
      </c>
      <c r="K117" s="11">
        <v>1</v>
      </c>
      <c r="L117" s="11">
        <v>21</v>
      </c>
      <c r="M117" s="10">
        <v>10</v>
      </c>
    </row>
    <row r="118" spans="1:13" ht="17" x14ac:dyDescent="0.2">
      <c r="A118" s="25" t="s">
        <v>118</v>
      </c>
      <c r="B118" s="24">
        <v>208</v>
      </c>
      <c r="C118" s="24">
        <v>753</v>
      </c>
      <c r="D118" s="11">
        <v>15</v>
      </c>
      <c r="E118" s="11">
        <v>141</v>
      </c>
      <c r="F118" s="11">
        <v>36</v>
      </c>
      <c r="G118" s="11">
        <v>100</v>
      </c>
      <c r="H118" s="41">
        <f>B118/C118</f>
        <v>0.27622841965471445</v>
      </c>
      <c r="I118" s="41">
        <f>D118/E118</f>
        <v>0.10638297872340426</v>
      </c>
      <c r="J118" s="41">
        <f>F118/G118</f>
        <v>0.36</v>
      </c>
      <c r="K118" s="11">
        <v>2</v>
      </c>
      <c r="L118" s="11">
        <v>13</v>
      </c>
      <c r="M118" s="10">
        <v>20</v>
      </c>
    </row>
    <row r="119" spans="1:13" ht="17" x14ac:dyDescent="0.2">
      <c r="A119" s="25" t="s">
        <v>65</v>
      </c>
      <c r="B119" s="24">
        <v>543</v>
      </c>
      <c r="C119" s="24">
        <v>999</v>
      </c>
      <c r="D119" s="11">
        <v>147</v>
      </c>
      <c r="E119" s="11">
        <v>299</v>
      </c>
      <c r="F119" s="11">
        <v>53</v>
      </c>
      <c r="G119" s="11">
        <v>80</v>
      </c>
      <c r="H119" s="41">
        <f>B119/C119</f>
        <v>0.54354354354354351</v>
      </c>
      <c r="I119" s="41">
        <f>D119/E119</f>
        <v>0.49163879598662208</v>
      </c>
      <c r="J119" s="41">
        <f>F119/G119</f>
        <v>0.66249999999999998</v>
      </c>
      <c r="K119" s="11">
        <v>9</v>
      </c>
      <c r="L119" s="11">
        <v>58</v>
      </c>
      <c r="M119" s="10">
        <v>22</v>
      </c>
    </row>
    <row r="120" spans="1:13" x14ac:dyDescent="0.2">
      <c r="A120" s="13"/>
      <c r="B120" s="11"/>
      <c r="C120" s="24"/>
      <c r="D120" s="11"/>
      <c r="E120" s="11"/>
      <c r="F120" s="11"/>
      <c r="G120" s="11"/>
      <c r="H120" s="11"/>
      <c r="I120" s="11"/>
      <c r="J120" s="11"/>
      <c r="K120" s="14"/>
      <c r="L120" s="14"/>
      <c r="M120" s="30"/>
    </row>
    <row r="121" spans="1:13" x14ac:dyDescent="0.2">
      <c r="A121" s="23"/>
      <c r="B121" s="24"/>
      <c r="C121" s="24"/>
      <c r="D121" s="11"/>
      <c r="E121" s="11"/>
      <c r="F121" s="11"/>
      <c r="G121" s="11"/>
      <c r="H121" s="11"/>
      <c r="I121" s="11"/>
      <c r="J121" s="11"/>
      <c r="K121" s="14"/>
      <c r="L121" s="14"/>
      <c r="M121" s="30"/>
    </row>
    <row r="122" spans="1:13" x14ac:dyDescent="0.2">
      <c r="A122" s="13"/>
      <c r="B122" s="11"/>
      <c r="C122" s="24"/>
      <c r="D122" s="11"/>
      <c r="E122" s="11"/>
      <c r="F122" s="11"/>
      <c r="G122" s="11"/>
      <c r="H122" s="11"/>
      <c r="I122" s="11"/>
      <c r="J122" s="11"/>
      <c r="K122" s="14"/>
      <c r="L122" s="14"/>
      <c r="M122" s="30"/>
    </row>
    <row r="123" spans="1:13" x14ac:dyDescent="0.2">
      <c r="A123" s="13"/>
      <c r="B123" s="11"/>
      <c r="C123" s="24"/>
      <c r="D123" s="11"/>
      <c r="E123" s="11"/>
      <c r="F123" s="11"/>
      <c r="G123" s="11"/>
      <c r="H123" s="11"/>
      <c r="I123" s="11"/>
      <c r="J123" s="11"/>
      <c r="K123" s="14"/>
      <c r="L123" s="14"/>
      <c r="M123" s="30"/>
    </row>
    <row r="124" spans="1:13" x14ac:dyDescent="0.2">
      <c r="A124" s="13"/>
      <c r="B124" s="11"/>
      <c r="C124" s="24"/>
      <c r="D124" s="11"/>
      <c r="E124" s="11"/>
      <c r="F124" s="11"/>
      <c r="G124" s="11"/>
      <c r="H124" s="11"/>
      <c r="I124" s="11"/>
      <c r="J124" s="11"/>
      <c r="K124" s="14"/>
      <c r="L124" s="14"/>
      <c r="M124" s="30"/>
    </row>
    <row r="125" spans="1:13" x14ac:dyDescent="0.2">
      <c r="A125" s="23"/>
      <c r="B125" s="24"/>
      <c r="C125" s="24"/>
      <c r="D125" s="11"/>
      <c r="E125" s="11"/>
      <c r="F125" s="11"/>
      <c r="G125" s="11"/>
      <c r="H125" s="11"/>
      <c r="I125" s="11"/>
      <c r="J125" s="11"/>
      <c r="K125" s="14"/>
      <c r="L125" s="14"/>
      <c r="M125" s="30"/>
    </row>
    <row r="126" spans="1:13" x14ac:dyDescent="0.2">
      <c r="A126" s="13"/>
      <c r="B126" s="11"/>
      <c r="C126" s="24"/>
      <c r="D126" s="11"/>
      <c r="E126" s="11"/>
      <c r="F126" s="11"/>
      <c r="G126" s="11"/>
      <c r="H126" s="11"/>
      <c r="I126" s="11"/>
      <c r="J126" s="11"/>
      <c r="K126" s="14"/>
      <c r="L126" s="14"/>
      <c r="M126" s="30"/>
    </row>
    <row r="127" spans="1:13" x14ac:dyDescent="0.2">
      <c r="A127" s="23"/>
      <c r="B127" s="11"/>
      <c r="C127" s="24"/>
      <c r="D127" s="11"/>
      <c r="E127" s="11"/>
      <c r="F127" s="11"/>
      <c r="G127" s="11"/>
      <c r="H127" s="11"/>
      <c r="I127" s="11"/>
      <c r="J127" s="11"/>
      <c r="K127" s="14"/>
      <c r="L127" s="14"/>
      <c r="M127" s="30"/>
    </row>
    <row r="128" spans="1:13" x14ac:dyDescent="0.2">
      <c r="A128" s="23"/>
      <c r="B128" s="24"/>
      <c r="C128" s="24"/>
      <c r="D128" s="11"/>
      <c r="E128" s="11"/>
      <c r="F128" s="11"/>
      <c r="G128" s="11"/>
      <c r="H128" s="11"/>
      <c r="I128" s="11"/>
      <c r="J128" s="11"/>
      <c r="K128" s="14"/>
      <c r="L128" s="14"/>
      <c r="M128" s="30"/>
    </row>
    <row r="129" spans="1:13" x14ac:dyDescent="0.2">
      <c r="A129" s="23"/>
      <c r="B129" s="11"/>
      <c r="C129" s="24"/>
      <c r="D129" s="11"/>
      <c r="E129" s="11"/>
      <c r="F129" s="11"/>
      <c r="G129" s="11"/>
      <c r="H129" s="11"/>
      <c r="I129" s="11"/>
      <c r="J129" s="11"/>
      <c r="K129" s="14"/>
      <c r="L129" s="14"/>
      <c r="M129" s="30"/>
    </row>
    <row r="130" spans="1:13" x14ac:dyDescent="0.2">
      <c r="A130" s="13"/>
      <c r="B130" s="11"/>
      <c r="C130" s="24"/>
      <c r="D130" s="11"/>
      <c r="E130" s="11"/>
      <c r="F130" s="11"/>
      <c r="G130" s="11"/>
      <c r="H130" s="11"/>
      <c r="I130" s="11"/>
      <c r="J130" s="11"/>
      <c r="K130" s="14"/>
      <c r="L130" s="14"/>
      <c r="M130" s="30"/>
    </row>
    <row r="131" spans="1:13" x14ac:dyDescent="0.2">
      <c r="A131" s="23"/>
      <c r="B131" s="11"/>
      <c r="C131" s="24"/>
      <c r="D131" s="11"/>
      <c r="E131" s="11"/>
      <c r="F131" s="11"/>
      <c r="G131" s="11"/>
      <c r="H131" s="11"/>
      <c r="I131" s="11"/>
      <c r="J131" s="11"/>
      <c r="K131" s="14"/>
      <c r="L131" s="14"/>
      <c r="M131" s="30"/>
    </row>
    <row r="132" spans="1:13" x14ac:dyDescent="0.2">
      <c r="A132" s="23"/>
      <c r="B132" s="11"/>
      <c r="C132" s="24"/>
      <c r="D132" s="11"/>
      <c r="E132" s="11"/>
      <c r="F132" s="11"/>
      <c r="G132" s="11"/>
      <c r="H132" s="11"/>
      <c r="I132" s="11"/>
      <c r="J132" s="11"/>
      <c r="K132" s="14"/>
      <c r="L132" s="14"/>
      <c r="M132" s="30"/>
    </row>
    <row r="133" spans="1:13" ht="17" thickBot="1" x14ac:dyDescent="0.25">
      <c r="A133" s="36"/>
      <c r="B133" s="27"/>
      <c r="C133" s="26"/>
      <c r="D133" s="27"/>
      <c r="E133" s="27"/>
      <c r="F133" s="27"/>
      <c r="G133" s="27"/>
      <c r="H133" s="27"/>
      <c r="I133" s="27"/>
      <c r="J133" s="27"/>
      <c r="K133" s="31"/>
      <c r="L133" s="14"/>
      <c r="M133" s="40"/>
    </row>
  </sheetData>
  <autoFilter ref="A1:M133" xr:uid="{00000000-0009-0000-0000-000000000000}"/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Jensen</dc:creator>
  <cp:lastModifiedBy>Gerasimos Fergadiotis</cp:lastModifiedBy>
  <dcterms:created xsi:type="dcterms:W3CDTF">2017-03-27T05:43:45Z</dcterms:created>
  <dcterms:modified xsi:type="dcterms:W3CDTF">2018-10-03T01:58:06Z</dcterms:modified>
</cp:coreProperties>
</file>