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macw/0sites/childes-site/access/Eng-NA/0docs/"/>
    </mc:Choice>
  </mc:AlternateContent>
  <xr:revisionPtr revIDLastSave="0" documentId="13_ncr:1_{EF4F0C42-BE1A-384C-8B2D-29121943B534}" xr6:coauthVersionLast="47" xr6:coauthVersionMax="47" xr10:uidLastSave="{00000000-0000-0000-0000-000000000000}"/>
  <bookViews>
    <workbookView xWindow="-14780" yWindow="11260" windowWidth="45740" windowHeight="26580" xr2:uid="{1D6B88AE-191A-0C4C-A11C-A6F3F9F0624C}"/>
  </bookViews>
  <sheets>
    <sheet name="Seesions by Books" sheetId="4" r:id="rId1"/>
    <sheet name="Reading Questionnaire" sheetId="2" r:id="rId2"/>
    <sheet name="MBCDI"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4" l="1"/>
  <c r="M4" i="4"/>
  <c r="M5" i="4"/>
  <c r="M6" i="4"/>
  <c r="M19" i="4"/>
  <c r="M20" i="4"/>
  <c r="M21" i="4"/>
  <c r="M22" i="4"/>
  <c r="M23" i="4"/>
  <c r="M24" i="4"/>
  <c r="M25" i="4"/>
  <c r="M36" i="4"/>
  <c r="M37" i="4"/>
  <c r="M38" i="4"/>
  <c r="M39" i="4"/>
  <c r="M40" i="4"/>
  <c r="M41" i="4"/>
  <c r="M42" i="4"/>
  <c r="M43" i="4"/>
  <c r="M44" i="4"/>
  <c r="M45" i="4"/>
  <c r="M58" i="4"/>
  <c r="M59" i="4"/>
  <c r="M60" i="4"/>
  <c r="M61" i="4"/>
  <c r="M62" i="4"/>
  <c r="M64" i="4"/>
  <c r="M77" i="4"/>
  <c r="M78" i="4"/>
  <c r="M79" i="4"/>
  <c r="M83" i="4"/>
  <c r="M84" i="4"/>
  <c r="M85" i="4"/>
  <c r="M103" i="4"/>
  <c r="M104" i="4"/>
  <c r="M105" i="4"/>
  <c r="M106" i="4"/>
  <c r="M114" i="4"/>
  <c r="M115" i="4"/>
  <c r="M116" i="4"/>
  <c r="M121" i="4"/>
  <c r="M122" i="4"/>
  <c r="M123" i="4"/>
  <c r="M124" i="4"/>
  <c r="M125" i="4"/>
  <c r="M126" i="4"/>
  <c r="M127" i="4"/>
  <c r="M128" i="4"/>
  <c r="M133" i="4"/>
  <c r="M134" i="4"/>
  <c r="M135" i="4"/>
  <c r="M153" i="4"/>
  <c r="M154" i="4"/>
  <c r="M159" i="4"/>
  <c r="M160" i="4"/>
  <c r="M161" i="4"/>
  <c r="M162" i="4"/>
  <c r="M7" i="4"/>
  <c r="M8" i="4"/>
  <c r="M9" i="4"/>
  <c r="M10" i="4"/>
  <c r="M11" i="4"/>
  <c r="M12" i="4"/>
  <c r="M13" i="4"/>
  <c r="M14" i="4"/>
  <c r="M15" i="4"/>
  <c r="M16" i="4"/>
  <c r="M17" i="4"/>
  <c r="M18" i="4"/>
  <c r="M26" i="4"/>
  <c r="M27" i="4"/>
  <c r="M28" i="4"/>
  <c r="M29" i="4"/>
  <c r="M30" i="4"/>
  <c r="M31" i="4"/>
  <c r="M32" i="4"/>
  <c r="M33" i="4"/>
  <c r="M34" i="4"/>
  <c r="M35" i="4"/>
  <c r="M46" i="4"/>
  <c r="M47" i="4"/>
  <c r="M48" i="4"/>
  <c r="M49" i="4"/>
  <c r="M50" i="4"/>
  <c r="M2" i="4"/>
  <c r="M52" i="4"/>
  <c r="M53" i="4"/>
  <c r="M54" i="4"/>
  <c r="M55" i="4"/>
  <c r="M56" i="4"/>
  <c r="M57" i="4"/>
  <c r="M65" i="4"/>
  <c r="M66" i="4"/>
  <c r="M63" i="4"/>
  <c r="M67" i="4"/>
  <c r="M68" i="4"/>
  <c r="M69" i="4"/>
  <c r="M70" i="4"/>
  <c r="M71" i="4"/>
  <c r="M72" i="4"/>
  <c r="M73" i="4"/>
  <c r="M74" i="4"/>
  <c r="M75" i="4"/>
  <c r="M76" i="4"/>
  <c r="M80" i="4"/>
  <c r="M81" i="4"/>
  <c r="M82" i="4"/>
  <c r="M86" i="4"/>
  <c r="M87" i="4"/>
  <c r="M88" i="4"/>
  <c r="M89" i="4"/>
  <c r="M90" i="4"/>
  <c r="M91" i="4"/>
  <c r="M92" i="4"/>
  <c r="M93" i="4"/>
  <c r="M94" i="4"/>
  <c r="M95" i="4"/>
  <c r="M96" i="4"/>
  <c r="M97" i="4"/>
  <c r="M98" i="4"/>
  <c r="M99" i="4"/>
  <c r="M100" i="4"/>
  <c r="M101" i="4"/>
  <c r="M102" i="4"/>
  <c r="M107" i="4"/>
  <c r="M108" i="4"/>
  <c r="M109" i="4"/>
  <c r="M110" i="4"/>
  <c r="M111" i="4"/>
  <c r="M112" i="4"/>
  <c r="M113" i="4"/>
  <c r="M117" i="4"/>
  <c r="M118" i="4"/>
  <c r="M119" i="4"/>
  <c r="M120" i="4"/>
  <c r="M129" i="4"/>
  <c r="M130" i="4"/>
  <c r="M131" i="4"/>
  <c r="M132" i="4"/>
  <c r="M136" i="4"/>
  <c r="M137" i="4"/>
  <c r="M138" i="4"/>
  <c r="M139" i="4"/>
  <c r="M140" i="4"/>
  <c r="M141" i="4"/>
  <c r="M142" i="4"/>
  <c r="M143" i="4"/>
  <c r="M144" i="4"/>
  <c r="M145" i="4"/>
  <c r="M146" i="4"/>
  <c r="M147" i="4"/>
  <c r="M148" i="4"/>
  <c r="M149" i="4"/>
  <c r="M150" i="4"/>
  <c r="M151" i="4"/>
  <c r="M152" i="4"/>
  <c r="M155" i="4"/>
  <c r="M156" i="4"/>
  <c r="M157" i="4"/>
  <c r="M158" i="4"/>
  <c r="M163" i="4"/>
  <c r="M164" i="4"/>
  <c r="M165" i="4"/>
  <c r="M166" i="4"/>
  <c r="M167" i="4"/>
  <c r="M51" i="4"/>
</calcChain>
</file>

<file path=xl/sharedStrings.xml><?xml version="1.0" encoding="utf-8"?>
<sst xmlns="http://schemas.openxmlformats.org/spreadsheetml/2006/main" count="1243" uniqueCount="325">
  <si>
    <t>Participant</t>
  </si>
  <si>
    <t>Recorded event ID</t>
  </si>
  <si>
    <t>Book read</t>
  </si>
  <si>
    <t>Child DOB</t>
  </si>
  <si>
    <t>Participant ID</t>
  </si>
  <si>
    <t>Child gender</t>
  </si>
  <si>
    <t>Primary language spoken at home</t>
  </si>
  <si>
    <t>English</t>
  </si>
  <si>
    <t>Other languages</t>
  </si>
  <si>
    <t>No</t>
  </si>
  <si>
    <t>Male</t>
  </si>
  <si>
    <t>n/a</t>
  </si>
  <si>
    <t>Other children in the hosehold: gender, DOB</t>
  </si>
  <si>
    <t>female, 7-23-12</t>
  </si>
  <si>
    <t>Child race</t>
  </si>
  <si>
    <t>White</t>
  </si>
  <si>
    <t>More then once a day</t>
  </si>
  <si>
    <t>When did you begin reading to your child</t>
  </si>
  <si>
    <t>Does your child have a favorite book</t>
  </si>
  <si>
    <t>the title of the favorite book</t>
  </si>
  <si>
    <t>Percent of other languages spoken in the family</t>
  </si>
  <si>
    <t xml:space="preserve">Length of of typical single setting book reading session </t>
  </si>
  <si>
    <t>Nature of a reading session (only reading-1; make up story or talk about pictures -7)</t>
  </si>
  <si>
    <t>How does your child listen (1 quietly - 7 interactive session)</t>
  </si>
  <si>
    <t>How often do you name objects or actions in the pictures</t>
  </si>
  <si>
    <t>Female</t>
  </si>
  <si>
    <t>Female, 8-6-13</t>
  </si>
  <si>
    <t>How many children's picture books do you have in your home including library books</t>
  </si>
  <si>
    <t>When you read to your child how often do you ask your child questions about the objects or events in the story on in the picture</t>
  </si>
  <si>
    <t>How often do you read a book your child has never heard or repeat books your child has already heard</t>
  </si>
  <si>
    <t>How much does your child enjoy being read to</t>
  </si>
  <si>
    <t>I am child's</t>
  </si>
  <si>
    <t>Mother</t>
  </si>
  <si>
    <t>How many other books are currently in your home</t>
  </si>
  <si>
    <t>How often do you read for pleasure</t>
  </si>
  <si>
    <t>A couple times a week</t>
  </si>
  <si>
    <t>What is the highest level of education you have attained</t>
  </si>
  <si>
    <t>College graduate</t>
  </si>
  <si>
    <t>What is the highest level of education your's child other parent  has attained</t>
  </si>
  <si>
    <t>Family income</t>
  </si>
  <si>
    <t>Female, 7-21-13</t>
  </si>
  <si>
    <t>Spanish</t>
  </si>
  <si>
    <t>Yes</t>
  </si>
  <si>
    <t>Llama llama red pijama</t>
  </si>
  <si>
    <t>Some college</t>
  </si>
  <si>
    <t>$75,000-$100,000</t>
  </si>
  <si>
    <t>Female, 10-05-13</t>
  </si>
  <si>
    <t>White, Asian</t>
  </si>
  <si>
    <t>Almost every day</t>
  </si>
  <si>
    <t>More than $200,000</t>
  </si>
  <si>
    <t>Male, 10-03-19</t>
  </si>
  <si>
    <t>Brown Bear</t>
  </si>
  <si>
    <t>Post-graduate</t>
  </si>
  <si>
    <t>$100,000-$200,000</t>
  </si>
  <si>
    <t>Vocabulary</t>
  </si>
  <si>
    <t>Past</t>
  </si>
  <si>
    <t>Future</t>
  </si>
  <si>
    <t>Absent Object (Production)</t>
  </si>
  <si>
    <t>Future Percentage</t>
  </si>
  <si>
    <t>Absent Object (Production) Percentage</t>
  </si>
  <si>
    <t>yes</t>
  </si>
  <si>
    <t>Plural (s)</t>
  </si>
  <si>
    <t>Plural (s) Percentage</t>
  </si>
  <si>
    <t>Word Forms</t>
  </si>
  <si>
    <t>Combining</t>
  </si>
  <si>
    <t>Other</t>
  </si>
  <si>
    <t>Bitty Bot</t>
  </si>
  <si>
    <t>Father</t>
  </si>
  <si>
    <t xml:space="preserve">Age </t>
  </si>
  <si>
    <t>191207_0015</t>
  </si>
  <si>
    <t>191206_0014</t>
  </si>
  <si>
    <t>191207_0016</t>
  </si>
  <si>
    <t>191206_0013</t>
  </si>
  <si>
    <t>191212_0021</t>
  </si>
  <si>
    <t>191211_0020</t>
  </si>
  <si>
    <t>191209_0017</t>
  </si>
  <si>
    <t>191210_0019</t>
  </si>
  <si>
    <t>191210_0018</t>
  </si>
  <si>
    <t>191211_0007</t>
  </si>
  <si>
    <t>191210_0005</t>
  </si>
  <si>
    <t>191212_0010</t>
  </si>
  <si>
    <t>191211_0006</t>
  </si>
  <si>
    <t>Daniel Tiger Neighbourhood: What's special at night?</t>
  </si>
  <si>
    <t>That is not a good idea</t>
  </si>
  <si>
    <t>When dinosaurs came with everything</t>
  </si>
  <si>
    <t>Toys galore</t>
  </si>
  <si>
    <t>Bear stays up for Christmas</t>
  </si>
  <si>
    <t>Spot's first walk</t>
  </si>
  <si>
    <t>The sweet smell of Christmas</t>
  </si>
  <si>
    <t>Barbie Murmaid Tale</t>
  </si>
  <si>
    <t>Arthur's Christmas</t>
  </si>
  <si>
    <t>Snuggle Puppy</t>
  </si>
  <si>
    <t>Just right for two</t>
  </si>
  <si>
    <t>Clifford the small red puppy</t>
  </si>
  <si>
    <t>Clifford's Christmas</t>
  </si>
  <si>
    <t>Arthur and the baby</t>
  </si>
  <si>
    <t>It's pumpkin day mouse</t>
  </si>
  <si>
    <t>Curios George snowy day</t>
  </si>
  <si>
    <t>191210_0004</t>
  </si>
  <si>
    <t>BOO Halloween is here</t>
  </si>
  <si>
    <t>Stellaluna</t>
  </si>
  <si>
    <t>191211_0008</t>
  </si>
  <si>
    <t>Little Pooky</t>
  </si>
  <si>
    <t>Happy birthday Little Pooky</t>
  </si>
  <si>
    <t>191211_0009</t>
  </si>
  <si>
    <t>Tinyville town time for school</t>
  </si>
  <si>
    <t>Good night good night construction site</t>
  </si>
  <si>
    <t>Trucks go</t>
  </si>
  <si>
    <t>191213_0002</t>
  </si>
  <si>
    <t>191213_0003</t>
  </si>
  <si>
    <t>191213_0004</t>
  </si>
  <si>
    <t>191213_0005</t>
  </si>
  <si>
    <t>191213_0006</t>
  </si>
  <si>
    <t>191213_0007</t>
  </si>
  <si>
    <t>Can you hear a coo coo?</t>
  </si>
  <si>
    <t>Apple Days</t>
  </si>
  <si>
    <t>Electromagnets for babies</t>
  </si>
  <si>
    <t>Oh the places you'll go</t>
  </si>
  <si>
    <t xml:space="preserve"> The count hanukkah countdown</t>
  </si>
  <si>
    <t>191219_0024</t>
  </si>
  <si>
    <t>191219_0025</t>
  </si>
  <si>
    <t>191219_0026</t>
  </si>
  <si>
    <t>191219_0027</t>
  </si>
  <si>
    <t>191219_0028</t>
  </si>
  <si>
    <t>How the Grinch stole Christmas</t>
  </si>
  <si>
    <t>I love you *by Todd Par"</t>
  </si>
  <si>
    <t>Cutest baby animals ever</t>
  </si>
  <si>
    <t>ABC Hanukkah Hunt</t>
  </si>
  <si>
    <t>The doughnut chef (Bob Stokie)</t>
  </si>
  <si>
    <t>Order in the Session</t>
  </si>
  <si>
    <t>Number of books read</t>
  </si>
  <si>
    <t>Child Gender</t>
  </si>
  <si>
    <t>Reader Gender</t>
  </si>
  <si>
    <t>Reading Session Duration (min:sec)</t>
  </si>
  <si>
    <t>200127_003</t>
  </si>
  <si>
    <t>Bears birthday</t>
  </si>
  <si>
    <t>Today I will fly</t>
  </si>
  <si>
    <t>Llama llama red pajama</t>
  </si>
  <si>
    <t>Male, 5-27-19</t>
  </si>
  <si>
    <t>Vietnamese</t>
  </si>
  <si>
    <t>Every day</t>
  </si>
  <si>
    <t>$50,000-$75,000</t>
  </si>
  <si>
    <t>Good night, Good night Construction Site</t>
  </si>
  <si>
    <t>post-graduate</t>
  </si>
  <si>
    <t>no</t>
  </si>
  <si>
    <t>Male, 01/02/19</t>
  </si>
  <si>
    <t>Hindy</t>
  </si>
  <si>
    <t>Asian</t>
  </si>
  <si>
    <t>Peter Rabbit</t>
  </si>
  <si>
    <t>Never</t>
  </si>
  <si>
    <t>To the Market, to the market and Farmyard tales (Usborne)</t>
  </si>
  <si>
    <t>A couple times a year</t>
  </si>
  <si>
    <t>Male, 11/17/15</t>
  </si>
  <si>
    <t>Male, 12/03/15</t>
  </si>
  <si>
    <t>Asian (Pakistani)</t>
  </si>
  <si>
    <t>Firebears the Rescue Team</t>
  </si>
  <si>
    <t>Urdu</t>
  </si>
  <si>
    <t>Past Percentage</t>
  </si>
  <si>
    <t>Absent Object (Comprehension)</t>
  </si>
  <si>
    <t>Absent Object (Comprehension) Percentage</t>
  </si>
  <si>
    <t>Absent Owner</t>
  </si>
  <si>
    <t>Absent Owner Percentage</t>
  </si>
  <si>
    <t>Possessive (S)</t>
  </si>
  <si>
    <t>Possessive (S) Percentage</t>
  </si>
  <si>
    <t>Progressive (ing)</t>
  </si>
  <si>
    <t>Progressive (ing) Percentage</t>
  </si>
  <si>
    <t>Word Endings</t>
  </si>
  <si>
    <t>Percentile</t>
  </si>
  <si>
    <t>Combining Percentile</t>
  </si>
  <si>
    <t>Sentence 1 length in morphemes</t>
  </si>
  <si>
    <t>Sentence 3 length in morphemes</t>
  </si>
  <si>
    <t>Sentence 2 length in morphemes</t>
  </si>
  <si>
    <t>M3L</t>
  </si>
  <si>
    <t>Complexity</t>
  </si>
  <si>
    <t>Complexity Percentile</t>
  </si>
  <si>
    <t>Past tense (ed)</t>
  </si>
  <si>
    <t>Past tense (ed) Percentile</t>
  </si>
  <si>
    <t xml:space="preserve">  How often do you read to your child</t>
  </si>
  <si>
    <t>One big pire of underwear (changes every month)</t>
  </si>
  <si>
    <t>200110_0016</t>
  </si>
  <si>
    <t>200110_0017</t>
  </si>
  <si>
    <t>Creatures of the night</t>
  </si>
  <si>
    <t>Sea baby</t>
  </si>
  <si>
    <t>200115_0019</t>
  </si>
  <si>
    <t>Animals don't so I won't</t>
  </si>
  <si>
    <t>A cat in a hat</t>
  </si>
  <si>
    <t>200116_0021</t>
  </si>
  <si>
    <t>Snow puppies</t>
  </si>
  <si>
    <t>Are you my mother?</t>
  </si>
  <si>
    <t>200122_0022</t>
  </si>
  <si>
    <t>Silence</t>
  </si>
  <si>
    <t>200212_0023</t>
  </si>
  <si>
    <t>Circle Dogs</t>
  </si>
  <si>
    <t>200127_0011</t>
  </si>
  <si>
    <t>I love you Stincky Face</t>
  </si>
  <si>
    <t>200127_0012</t>
  </si>
  <si>
    <t>200129_0013</t>
  </si>
  <si>
    <t>What is a norwal?</t>
  </si>
  <si>
    <t>200129_0014</t>
  </si>
  <si>
    <t>Frosty the snowman</t>
  </si>
  <si>
    <t>Madeline</t>
  </si>
  <si>
    <t>Just in case you ever wonder</t>
  </si>
  <si>
    <t>Good night Maine</t>
  </si>
  <si>
    <t>Woke Baby</t>
  </si>
  <si>
    <t>200130_0015</t>
  </si>
  <si>
    <t>Baby Llama book</t>
  </si>
  <si>
    <t>The story of the Wright Brothers</t>
  </si>
  <si>
    <t>200202_0016</t>
  </si>
  <si>
    <t>Light's out, Night's out</t>
  </si>
  <si>
    <t>I love you baby</t>
  </si>
  <si>
    <t>Bat notes</t>
  </si>
  <si>
    <t>200204_0005</t>
  </si>
  <si>
    <t>200204_0006</t>
  </si>
  <si>
    <t>200204_0007</t>
  </si>
  <si>
    <t>200204_0008</t>
  </si>
  <si>
    <t>200207_0009</t>
  </si>
  <si>
    <t>200208_0010</t>
  </si>
  <si>
    <t>Caps for Sale</t>
  </si>
  <si>
    <t>200209_0011</t>
  </si>
  <si>
    <t>200209_0012</t>
  </si>
  <si>
    <t>200210_0013</t>
  </si>
  <si>
    <t>Good night planes</t>
  </si>
  <si>
    <t>200211_0014</t>
  </si>
  <si>
    <t>Where the Wild Things Are</t>
  </si>
  <si>
    <t>My Many Colored Days</t>
  </si>
  <si>
    <t>200220_0015</t>
  </si>
  <si>
    <t>Book type</t>
  </si>
  <si>
    <t>New</t>
  </si>
  <si>
    <t>Owned</t>
  </si>
  <si>
    <t>Duration (sec)</t>
  </si>
  <si>
    <t>200220_0025</t>
  </si>
  <si>
    <t>Male, 01/24/2010; Male 02/13/12; Male 10/01/15</t>
  </si>
  <si>
    <t>Additional participants</t>
  </si>
  <si>
    <t>Child Male older brother</t>
  </si>
  <si>
    <t>Good night owl</t>
  </si>
  <si>
    <t>200221_0026</t>
  </si>
  <si>
    <t>Hello Baby beluga</t>
  </si>
  <si>
    <t>Peppa pig:Peppa's First Sleepover</t>
  </si>
  <si>
    <t>Winnie the Pooh honey trouble</t>
  </si>
  <si>
    <t>200225_0027</t>
  </si>
  <si>
    <t>200225_0028</t>
  </si>
  <si>
    <t>191212_0011</t>
  </si>
  <si>
    <t>191212_0012</t>
  </si>
  <si>
    <t>191215_0013</t>
  </si>
  <si>
    <t>191215_0014</t>
  </si>
  <si>
    <t>Animal hide and sick with flaps</t>
  </si>
  <si>
    <t>200227_0029</t>
  </si>
  <si>
    <t>Osborn book of princes stories_A princess and a pig</t>
  </si>
  <si>
    <t>200228_0030</t>
  </si>
  <si>
    <t>To market to market by Ann Miranda</t>
  </si>
  <si>
    <t>Holly wakes early</t>
  </si>
  <si>
    <t>200222_0020</t>
  </si>
  <si>
    <t>200228_0021</t>
  </si>
  <si>
    <t>Wating for Spring</t>
  </si>
  <si>
    <t>Max and Kate</t>
  </si>
  <si>
    <t>A visit to the library</t>
  </si>
  <si>
    <t>Daniel Tiger's Neighborhood:The helpers in your neighborhood</t>
  </si>
  <si>
    <t>200228_0022</t>
  </si>
  <si>
    <t>200228_0023</t>
  </si>
  <si>
    <t>Frozen by Disney</t>
  </si>
  <si>
    <t xml:space="preserve">Female, Male </t>
  </si>
  <si>
    <t>Under the ramadan moon</t>
  </si>
  <si>
    <t xml:space="preserve">Child Male older brother, Father started reading at about 4 minutes into the story and finished it as the main reader </t>
  </si>
  <si>
    <t>Who is who</t>
  </si>
  <si>
    <t>200229_0024</t>
  </si>
  <si>
    <t>High Five Sing with us</t>
  </si>
  <si>
    <t>The adventures of Spot</t>
  </si>
  <si>
    <t>Zoo's towns</t>
  </si>
  <si>
    <t>200303_0025</t>
  </si>
  <si>
    <t>Biscuits snow day race</t>
  </si>
  <si>
    <t>The big camp out (Toy Story)</t>
  </si>
  <si>
    <t>200307_0027</t>
  </si>
  <si>
    <t>200307_0028</t>
  </si>
  <si>
    <t>The Polar Express</t>
  </si>
  <si>
    <t>The Bearenstein bears and the haunted house</t>
  </si>
  <si>
    <t>Daniel First Sleepover</t>
  </si>
  <si>
    <t>ChildAge</t>
  </si>
  <si>
    <t>200424_0039</t>
  </si>
  <si>
    <t>The tale of Peter Rabit</t>
  </si>
  <si>
    <t>200426_0040</t>
  </si>
  <si>
    <t>200426_0041</t>
  </si>
  <si>
    <t>200426_0042</t>
  </si>
  <si>
    <t>The story of Zaccheus</t>
  </si>
  <si>
    <t>200426_0043</t>
  </si>
  <si>
    <t>The tinie, tiny ghost</t>
  </si>
  <si>
    <t>200426_0044</t>
  </si>
  <si>
    <t>Let's be kind</t>
  </si>
  <si>
    <t>200315_0014</t>
  </si>
  <si>
    <t>200326_0042</t>
  </si>
  <si>
    <t>200326_0043</t>
  </si>
  <si>
    <t>Giraffs can't dance</t>
  </si>
  <si>
    <t>200403_0051</t>
  </si>
  <si>
    <t>When God made you</t>
  </si>
  <si>
    <t>When God made You</t>
  </si>
  <si>
    <t>200414_0052</t>
  </si>
  <si>
    <t>Mimi and bear in the snow</t>
  </si>
  <si>
    <t>Gender</t>
  </si>
  <si>
    <t>female</t>
  </si>
  <si>
    <t>male</t>
  </si>
  <si>
    <t>Fox and Socks (abridged board book version)</t>
  </si>
  <si>
    <t>The crayons book of colors</t>
  </si>
  <si>
    <t>200420_0054</t>
  </si>
  <si>
    <t>200421_0055</t>
  </si>
  <si>
    <t>Corduroy</t>
  </si>
  <si>
    <t>200424_0056</t>
  </si>
  <si>
    <t xml:space="preserve">My daddy and I </t>
  </si>
  <si>
    <t>Book.redB</t>
  </si>
  <si>
    <t>Duration (Min)</t>
  </si>
  <si>
    <t>TalkBank reduced ID</t>
  </si>
  <si>
    <t>Comments</t>
  </si>
  <si>
    <t>different files for same recorded event ID</t>
  </si>
  <si>
    <t>event id listed as 200414_0052 here but 200415_0053 in the file. Going with 200415_0053</t>
  </si>
  <si>
    <t>"Stellaluna" and "That is not a good idea" also included in filename but not mentioned here</t>
  </si>
  <si>
    <t>"Stellaluna" also included in filename but not mentioned here</t>
  </si>
  <si>
    <t>"When dinosaurs came with everything" and "Stellaluna" also included in filename but not mentioned here</t>
  </si>
  <si>
    <t>"That is not a good idea" also included in filename but not mentioned here</t>
  </si>
  <si>
    <t>"When dinosaurs came with everything" also included in filename but not mentioned here</t>
  </si>
  <si>
    <t>"When dinosaurs came with everything" and "That is not a good idea" also included in filename but not mentioned here</t>
  </si>
  <si>
    <t>"That is not a good idea" and "Stellaluna" also included in filename but not mentioned here</t>
  </si>
  <si>
    <t>"Oh the places you'll go" also included in filename but not mentioned</t>
  </si>
  <si>
    <t>Same recording as Polar Express below, but it's split up into two files and divided into the New and Used folders.</t>
  </si>
  <si>
    <t>Declaring this as 1 even though it actually continues the recording above</t>
  </si>
  <si>
    <t>different files for same recorded event ID; named Who-1 for first read</t>
  </si>
  <si>
    <t>different files for same recorded event ID; named Who-2 for second read</t>
  </si>
  <si>
    <t>although two of these books are new and four are owned, the entire set of six appears complete in both the New and Owned folders here. This is redundant. Split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</si>
</sst>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sz val="8"/>
      <name val="Calibri"/>
      <family val="2"/>
      <scheme val="minor"/>
    </font>
    <font>
      <sz val="12"/>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4" fontId="0" fillId="0" borderId="0" xfId="0" applyNumberFormat="1"/>
    <xf numFmtId="0" fontId="2" fillId="0" borderId="0" xfId="0" applyFont="1"/>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E0C2-90A0-704E-8350-8BB768C0567E}">
  <dimension ref="A1:O169"/>
  <sheetViews>
    <sheetView tabSelected="1" zoomScale="130" zoomScaleNormal="130" workbookViewId="0">
      <pane ySplit="1" topLeftCell="A5" activePane="bottomLeft" state="frozen"/>
      <selection pane="bottomLeft" activeCell="K145" sqref="K145"/>
    </sheetView>
  </sheetViews>
  <sheetFormatPr baseColWidth="10" defaultColWidth="13.6640625" defaultRowHeight="16" x14ac:dyDescent="0.2"/>
  <cols>
    <col min="1" max="1" width="10" bestFit="1" customWidth="1"/>
    <col min="2" max="2" width="16.5" bestFit="1" customWidth="1"/>
    <col min="3" max="3" width="8.33203125" hidden="1" customWidth="1"/>
    <col min="4" max="4" width="11.83203125" hidden="1" customWidth="1"/>
    <col min="5" max="5" width="100.5" hidden="1" customWidth="1"/>
    <col min="6" max="6" width="18.1640625" bestFit="1" customWidth="1"/>
    <col min="7" max="7" width="13.6640625" bestFit="1" customWidth="1"/>
    <col min="8" max="8" width="30.6640625" bestFit="1" customWidth="1"/>
    <col min="9" max="9" width="19.6640625" style="3" bestFit="1" customWidth="1"/>
    <col min="10" max="10" width="17.83203125" style="3" hidden="1" customWidth="1"/>
    <col min="11" max="11" width="54.33203125" bestFit="1" customWidth="1"/>
    <col min="12" max="12" width="12.6640625" bestFit="1" customWidth="1"/>
    <col min="13" max="13" width="13.33203125" bestFit="1" customWidth="1"/>
    <col min="14" max="14" width="9.1640625" bestFit="1" customWidth="1"/>
  </cols>
  <sheetData>
    <row r="1" spans="1:15" x14ac:dyDescent="0.2">
      <c r="A1" t="s">
        <v>0</v>
      </c>
      <c r="B1" t="s">
        <v>1</v>
      </c>
      <c r="C1" t="s">
        <v>276</v>
      </c>
      <c r="D1" t="s">
        <v>131</v>
      </c>
      <c r="E1" t="s">
        <v>232</v>
      </c>
      <c r="F1" t="s">
        <v>308</v>
      </c>
      <c r="G1" t="s">
        <v>132</v>
      </c>
      <c r="H1" t="s">
        <v>133</v>
      </c>
      <c r="I1" s="3" t="s">
        <v>130</v>
      </c>
      <c r="J1" s="3" t="s">
        <v>129</v>
      </c>
      <c r="K1" t="s">
        <v>2</v>
      </c>
      <c r="L1" t="s">
        <v>229</v>
      </c>
      <c r="M1" t="s">
        <v>307</v>
      </c>
      <c r="N1" t="s">
        <v>226</v>
      </c>
      <c r="O1" t="s">
        <v>309</v>
      </c>
    </row>
    <row r="2" spans="1:15" x14ac:dyDescent="0.2">
      <c r="A2">
        <v>3220</v>
      </c>
      <c r="B2" t="s">
        <v>291</v>
      </c>
      <c r="C2">
        <v>30</v>
      </c>
      <c r="D2" t="s">
        <v>25</v>
      </c>
      <c r="F2">
        <v>1</v>
      </c>
      <c r="G2" t="s">
        <v>25</v>
      </c>
      <c r="H2" s="3">
        <v>900</v>
      </c>
      <c r="I2" s="3">
        <v>2</v>
      </c>
      <c r="J2" s="3">
        <v>1</v>
      </c>
      <c r="K2" t="s">
        <v>83</v>
      </c>
      <c r="L2" s="3">
        <v>390</v>
      </c>
      <c r="M2" s="3">
        <f t="shared" ref="M2:M33" si="0">L2/60</f>
        <v>6.5</v>
      </c>
      <c r="N2" t="s">
        <v>227</v>
      </c>
    </row>
    <row r="3" spans="1:15" x14ac:dyDescent="0.2">
      <c r="A3">
        <v>3220</v>
      </c>
      <c r="B3" t="s">
        <v>301</v>
      </c>
      <c r="C3">
        <v>30</v>
      </c>
      <c r="D3" t="s">
        <v>25</v>
      </c>
      <c r="F3">
        <v>2</v>
      </c>
      <c r="G3" t="s">
        <v>25</v>
      </c>
      <c r="H3" s="3">
        <v>1328</v>
      </c>
      <c r="I3" s="3">
        <v>2</v>
      </c>
      <c r="J3" s="3">
        <v>1</v>
      </c>
      <c r="K3" t="s">
        <v>83</v>
      </c>
      <c r="L3" s="3">
        <v>400</v>
      </c>
      <c r="M3" s="3">
        <f t="shared" si="0"/>
        <v>6.666666666666667</v>
      </c>
      <c r="N3" t="s">
        <v>227</v>
      </c>
    </row>
    <row r="4" spans="1:15" x14ac:dyDescent="0.2">
      <c r="A4">
        <v>3220</v>
      </c>
      <c r="B4" t="s">
        <v>301</v>
      </c>
      <c r="C4">
        <v>30</v>
      </c>
      <c r="D4" t="s">
        <v>25</v>
      </c>
      <c r="F4">
        <v>2</v>
      </c>
      <c r="G4" t="s">
        <v>25</v>
      </c>
      <c r="H4" s="3">
        <v>1328</v>
      </c>
      <c r="I4" s="3">
        <v>2</v>
      </c>
      <c r="J4" s="3">
        <v>2</v>
      </c>
      <c r="K4" t="s">
        <v>117</v>
      </c>
      <c r="L4" s="3">
        <v>900</v>
      </c>
      <c r="M4" s="3">
        <f t="shared" si="0"/>
        <v>15</v>
      </c>
      <c r="N4" t="s">
        <v>227</v>
      </c>
    </row>
    <row r="5" spans="1:15" x14ac:dyDescent="0.2">
      <c r="A5">
        <v>3220</v>
      </c>
      <c r="B5" t="s">
        <v>304</v>
      </c>
      <c r="C5">
        <v>30</v>
      </c>
      <c r="D5" t="s">
        <v>25</v>
      </c>
      <c r="F5">
        <v>3</v>
      </c>
      <c r="G5" t="s">
        <v>25</v>
      </c>
      <c r="H5" s="3">
        <v>1706</v>
      </c>
      <c r="I5" s="3">
        <v>3</v>
      </c>
      <c r="J5" s="3">
        <v>1</v>
      </c>
      <c r="K5" t="s">
        <v>100</v>
      </c>
      <c r="L5" s="3">
        <v>990</v>
      </c>
      <c r="M5" s="3">
        <f t="shared" si="0"/>
        <v>16.5</v>
      </c>
      <c r="N5" t="s">
        <v>227</v>
      </c>
    </row>
    <row r="6" spans="1:15" x14ac:dyDescent="0.2">
      <c r="A6">
        <v>3220</v>
      </c>
      <c r="B6" t="s">
        <v>304</v>
      </c>
      <c r="C6">
        <v>30</v>
      </c>
      <c r="D6" t="s">
        <v>25</v>
      </c>
      <c r="F6">
        <v>3</v>
      </c>
      <c r="G6" t="s">
        <v>25</v>
      </c>
      <c r="H6" s="3">
        <v>1706</v>
      </c>
      <c r="I6" s="3">
        <v>3</v>
      </c>
      <c r="J6" s="3">
        <v>2</v>
      </c>
      <c r="K6" t="s">
        <v>83</v>
      </c>
      <c r="L6" s="3">
        <v>436</v>
      </c>
      <c r="M6" s="3">
        <f t="shared" si="0"/>
        <v>7.2666666666666666</v>
      </c>
      <c r="N6" t="s">
        <v>227</v>
      </c>
    </row>
    <row r="7" spans="1:15" x14ac:dyDescent="0.2">
      <c r="A7">
        <v>3220</v>
      </c>
      <c r="B7" t="s">
        <v>287</v>
      </c>
      <c r="C7">
        <v>30</v>
      </c>
      <c r="D7" t="s">
        <v>25</v>
      </c>
      <c r="F7">
        <v>1</v>
      </c>
      <c r="G7" t="s">
        <v>25</v>
      </c>
      <c r="H7" s="3">
        <v>310</v>
      </c>
      <c r="I7" s="3">
        <v>1</v>
      </c>
      <c r="J7" s="3">
        <v>1</v>
      </c>
      <c r="K7" t="s">
        <v>286</v>
      </c>
      <c r="L7" s="3">
        <v>310</v>
      </c>
      <c r="M7" s="3">
        <f t="shared" si="0"/>
        <v>5.166666666666667</v>
      </c>
      <c r="N7" t="s">
        <v>228</v>
      </c>
    </row>
    <row r="8" spans="1:15" x14ac:dyDescent="0.2">
      <c r="A8">
        <v>3220</v>
      </c>
      <c r="B8" t="s">
        <v>288</v>
      </c>
      <c r="C8">
        <v>30</v>
      </c>
      <c r="D8" t="s">
        <v>25</v>
      </c>
      <c r="F8">
        <v>2</v>
      </c>
      <c r="G8" t="s">
        <v>25</v>
      </c>
      <c r="H8" s="3">
        <v>913</v>
      </c>
      <c r="I8" s="3">
        <v>1</v>
      </c>
      <c r="J8" s="3">
        <v>1</v>
      </c>
      <c r="K8" t="s">
        <v>293</v>
      </c>
      <c r="L8" s="3">
        <v>913</v>
      </c>
      <c r="M8" s="3">
        <f t="shared" si="0"/>
        <v>15.216666666666667</v>
      </c>
      <c r="N8" t="s">
        <v>228</v>
      </c>
    </row>
    <row r="9" spans="1:15" x14ac:dyDescent="0.2">
      <c r="A9">
        <v>3220</v>
      </c>
      <c r="B9" t="s">
        <v>289</v>
      </c>
      <c r="C9">
        <v>30</v>
      </c>
      <c r="D9" t="s">
        <v>25</v>
      </c>
      <c r="F9">
        <v>3</v>
      </c>
      <c r="G9" t="s">
        <v>25</v>
      </c>
      <c r="H9" s="3">
        <v>552</v>
      </c>
      <c r="I9" s="3">
        <v>1</v>
      </c>
      <c r="J9" s="3">
        <v>1</v>
      </c>
      <c r="K9" t="s">
        <v>290</v>
      </c>
      <c r="L9" s="3">
        <v>552</v>
      </c>
      <c r="M9" s="3">
        <f t="shared" si="0"/>
        <v>9.1999999999999993</v>
      </c>
      <c r="N9" t="s">
        <v>228</v>
      </c>
    </row>
    <row r="10" spans="1:15" x14ac:dyDescent="0.2">
      <c r="A10">
        <v>3220</v>
      </c>
      <c r="B10" t="s">
        <v>291</v>
      </c>
      <c r="C10">
        <v>30</v>
      </c>
      <c r="D10" t="s">
        <v>25</v>
      </c>
      <c r="F10">
        <v>4</v>
      </c>
      <c r="G10" t="s">
        <v>25</v>
      </c>
      <c r="H10" s="3">
        <v>900</v>
      </c>
      <c r="I10" s="3">
        <v>2</v>
      </c>
      <c r="J10" s="3">
        <v>2</v>
      </c>
      <c r="K10" t="s">
        <v>292</v>
      </c>
      <c r="L10" s="3">
        <v>510</v>
      </c>
      <c r="M10" s="3">
        <f t="shared" si="0"/>
        <v>8.5</v>
      </c>
      <c r="N10" t="s">
        <v>228</v>
      </c>
    </row>
    <row r="11" spans="1:15" x14ac:dyDescent="0.2">
      <c r="A11">
        <v>3220</v>
      </c>
      <c r="B11" t="s">
        <v>294</v>
      </c>
      <c r="C11">
        <v>30</v>
      </c>
      <c r="D11" t="s">
        <v>25</v>
      </c>
      <c r="F11">
        <v>6</v>
      </c>
      <c r="G11" t="s">
        <v>25</v>
      </c>
      <c r="H11" s="3">
        <v>801</v>
      </c>
      <c r="I11" s="3">
        <v>2</v>
      </c>
      <c r="J11" s="3">
        <v>1</v>
      </c>
      <c r="K11" t="s">
        <v>299</v>
      </c>
      <c r="L11" s="3">
        <v>228</v>
      </c>
      <c r="M11" s="3">
        <f t="shared" si="0"/>
        <v>3.8</v>
      </c>
      <c r="N11" t="s">
        <v>228</v>
      </c>
      <c r="O11" t="s">
        <v>311</v>
      </c>
    </row>
    <row r="12" spans="1:15" x14ac:dyDescent="0.2">
      <c r="A12">
        <v>3220</v>
      </c>
      <c r="B12" t="s">
        <v>294</v>
      </c>
      <c r="C12">
        <v>30</v>
      </c>
      <c r="D12" t="s">
        <v>25</v>
      </c>
      <c r="F12">
        <v>5</v>
      </c>
      <c r="G12" t="s">
        <v>25</v>
      </c>
      <c r="H12" s="3">
        <v>660</v>
      </c>
      <c r="I12" s="3">
        <v>2</v>
      </c>
      <c r="J12" s="3">
        <v>1</v>
      </c>
      <c r="K12" t="s">
        <v>259</v>
      </c>
      <c r="L12" s="3">
        <v>157</v>
      </c>
      <c r="M12" s="3">
        <f t="shared" si="0"/>
        <v>2.6166666666666667</v>
      </c>
      <c r="N12" t="s">
        <v>228</v>
      </c>
      <c r="O12" t="s">
        <v>310</v>
      </c>
    </row>
    <row r="13" spans="1:15" x14ac:dyDescent="0.2">
      <c r="A13">
        <v>3220</v>
      </c>
      <c r="B13" t="s">
        <v>294</v>
      </c>
      <c r="C13">
        <v>30</v>
      </c>
      <c r="D13" t="s">
        <v>25</v>
      </c>
      <c r="F13">
        <v>5</v>
      </c>
      <c r="G13" t="s">
        <v>25</v>
      </c>
      <c r="H13" s="3">
        <v>660</v>
      </c>
      <c r="I13" s="3">
        <v>2</v>
      </c>
      <c r="J13" s="3">
        <v>2</v>
      </c>
      <c r="K13" t="s">
        <v>295</v>
      </c>
      <c r="L13" s="3">
        <v>503</v>
      </c>
      <c r="M13" s="3">
        <f t="shared" si="0"/>
        <v>8.3833333333333329</v>
      </c>
      <c r="N13" t="s">
        <v>228</v>
      </c>
      <c r="O13" t="s">
        <v>310</v>
      </c>
    </row>
    <row r="14" spans="1:15" x14ac:dyDescent="0.2">
      <c r="A14">
        <v>3220</v>
      </c>
      <c r="B14" t="s">
        <v>294</v>
      </c>
      <c r="C14">
        <v>30</v>
      </c>
      <c r="D14" t="s">
        <v>25</v>
      </c>
      <c r="F14">
        <v>6</v>
      </c>
      <c r="G14" t="s">
        <v>25</v>
      </c>
      <c r="H14" s="3">
        <v>801</v>
      </c>
      <c r="I14" s="3">
        <v>2</v>
      </c>
      <c r="J14" s="3">
        <v>2</v>
      </c>
      <c r="K14" t="s">
        <v>300</v>
      </c>
      <c r="L14" s="3">
        <v>550</v>
      </c>
      <c r="M14" s="3">
        <f t="shared" si="0"/>
        <v>9.1666666666666661</v>
      </c>
      <c r="N14" t="s">
        <v>228</v>
      </c>
      <c r="O14" t="s">
        <v>311</v>
      </c>
    </row>
    <row r="15" spans="1:15" x14ac:dyDescent="0.2">
      <c r="A15">
        <v>3220</v>
      </c>
      <c r="B15" t="s">
        <v>302</v>
      </c>
      <c r="C15">
        <v>30</v>
      </c>
      <c r="D15" t="s">
        <v>25</v>
      </c>
      <c r="F15">
        <v>7</v>
      </c>
      <c r="G15" t="s">
        <v>25</v>
      </c>
      <c r="H15" s="3">
        <v>900</v>
      </c>
      <c r="I15" s="3">
        <v>3</v>
      </c>
      <c r="J15" s="3">
        <v>1</v>
      </c>
      <c r="K15" t="s">
        <v>137</v>
      </c>
      <c r="L15" s="3">
        <v>250</v>
      </c>
      <c r="M15" s="3">
        <f t="shared" si="0"/>
        <v>4.166666666666667</v>
      </c>
      <c r="N15" t="s">
        <v>228</v>
      </c>
    </row>
    <row r="16" spans="1:15" x14ac:dyDescent="0.2">
      <c r="A16">
        <v>3220</v>
      </c>
      <c r="B16" t="s">
        <v>302</v>
      </c>
      <c r="C16">
        <v>30</v>
      </c>
      <c r="D16" t="s">
        <v>25</v>
      </c>
      <c r="F16">
        <v>7</v>
      </c>
      <c r="G16" t="s">
        <v>25</v>
      </c>
      <c r="H16" s="3">
        <v>900</v>
      </c>
      <c r="I16" s="3">
        <v>3</v>
      </c>
      <c r="J16" s="3">
        <v>2</v>
      </c>
      <c r="K16" t="s">
        <v>91</v>
      </c>
      <c r="L16" s="3">
        <v>210</v>
      </c>
      <c r="M16" s="3">
        <f t="shared" si="0"/>
        <v>3.5</v>
      </c>
      <c r="N16" t="s">
        <v>228</v>
      </c>
    </row>
    <row r="17" spans="1:15" x14ac:dyDescent="0.2">
      <c r="A17">
        <v>3220</v>
      </c>
      <c r="B17" t="s">
        <v>302</v>
      </c>
      <c r="C17">
        <v>30</v>
      </c>
      <c r="D17" t="s">
        <v>25</v>
      </c>
      <c r="F17">
        <v>7</v>
      </c>
      <c r="G17" t="s">
        <v>25</v>
      </c>
      <c r="H17" s="3">
        <v>900</v>
      </c>
      <c r="I17" s="3">
        <v>3</v>
      </c>
      <c r="J17" s="3">
        <v>3</v>
      </c>
      <c r="K17" t="s">
        <v>303</v>
      </c>
      <c r="L17" s="3">
        <v>440</v>
      </c>
      <c r="M17" s="3">
        <f t="shared" si="0"/>
        <v>7.333333333333333</v>
      </c>
      <c r="N17" t="s">
        <v>228</v>
      </c>
    </row>
    <row r="18" spans="1:15" x14ac:dyDescent="0.2">
      <c r="A18">
        <v>3220</v>
      </c>
      <c r="B18" t="s">
        <v>304</v>
      </c>
      <c r="C18">
        <v>30</v>
      </c>
      <c r="D18" t="s">
        <v>25</v>
      </c>
      <c r="F18">
        <v>8</v>
      </c>
      <c r="G18" t="s">
        <v>25</v>
      </c>
      <c r="H18" s="3">
        <v>1706</v>
      </c>
      <c r="I18" s="3">
        <v>3</v>
      </c>
      <c r="J18" s="3">
        <v>3</v>
      </c>
      <c r="K18" t="s">
        <v>305</v>
      </c>
      <c r="L18" s="3">
        <v>170</v>
      </c>
      <c r="M18" s="3">
        <f t="shared" si="0"/>
        <v>2.8333333333333335</v>
      </c>
      <c r="N18" t="s">
        <v>228</v>
      </c>
      <c r="O18" t="s">
        <v>312</v>
      </c>
    </row>
    <row r="19" spans="1:15" x14ac:dyDescent="0.2">
      <c r="A19">
        <v>11020</v>
      </c>
      <c r="B19" t="s">
        <v>179</v>
      </c>
      <c r="C19">
        <v>32</v>
      </c>
      <c r="D19" t="s">
        <v>25</v>
      </c>
      <c r="F19">
        <v>1</v>
      </c>
      <c r="G19" t="s">
        <v>10</v>
      </c>
      <c r="H19" s="3">
        <v>1500</v>
      </c>
      <c r="I19" s="3">
        <v>2</v>
      </c>
      <c r="J19" s="3">
        <v>1</v>
      </c>
      <c r="K19" t="s">
        <v>117</v>
      </c>
      <c r="L19" s="3">
        <v>540</v>
      </c>
      <c r="M19" s="3">
        <f t="shared" si="0"/>
        <v>9</v>
      </c>
      <c r="N19" t="s">
        <v>227</v>
      </c>
    </row>
    <row r="20" spans="1:15" x14ac:dyDescent="0.2">
      <c r="A20">
        <v>11020</v>
      </c>
      <c r="B20" t="s">
        <v>179</v>
      </c>
      <c r="C20">
        <v>32</v>
      </c>
      <c r="D20" t="s">
        <v>25</v>
      </c>
      <c r="F20">
        <v>1</v>
      </c>
      <c r="G20" t="s">
        <v>10</v>
      </c>
      <c r="H20" s="3">
        <v>1500</v>
      </c>
      <c r="I20" s="3">
        <v>2</v>
      </c>
      <c r="J20" s="3">
        <v>2</v>
      </c>
      <c r="K20" t="s">
        <v>100</v>
      </c>
      <c r="L20" s="3">
        <v>917</v>
      </c>
      <c r="M20" s="3">
        <f t="shared" si="0"/>
        <v>15.283333333333333</v>
      </c>
      <c r="N20" t="s">
        <v>227</v>
      </c>
    </row>
    <row r="21" spans="1:15" x14ac:dyDescent="0.2">
      <c r="A21">
        <v>11020</v>
      </c>
      <c r="B21" t="s">
        <v>183</v>
      </c>
      <c r="C21">
        <v>32</v>
      </c>
      <c r="D21" t="s">
        <v>25</v>
      </c>
      <c r="F21">
        <v>2</v>
      </c>
      <c r="G21" t="s">
        <v>10</v>
      </c>
      <c r="H21" s="3">
        <v>2132</v>
      </c>
      <c r="I21" s="3">
        <v>4</v>
      </c>
      <c r="J21" s="3">
        <v>1</v>
      </c>
      <c r="K21" t="s">
        <v>84</v>
      </c>
      <c r="L21" s="3">
        <v>570</v>
      </c>
      <c r="M21" s="3">
        <f t="shared" si="0"/>
        <v>9.5</v>
      </c>
      <c r="N21" t="s">
        <v>227</v>
      </c>
    </row>
    <row r="22" spans="1:15" x14ac:dyDescent="0.2">
      <c r="A22">
        <v>11020</v>
      </c>
      <c r="B22" t="s">
        <v>186</v>
      </c>
      <c r="C22">
        <v>32</v>
      </c>
      <c r="D22" t="s">
        <v>25</v>
      </c>
      <c r="F22">
        <v>3</v>
      </c>
      <c r="G22" t="s">
        <v>10</v>
      </c>
      <c r="H22" s="3">
        <v>2561</v>
      </c>
      <c r="I22" s="3">
        <v>3</v>
      </c>
      <c r="J22" s="3">
        <v>1</v>
      </c>
      <c r="K22" t="s">
        <v>100</v>
      </c>
      <c r="L22" s="3">
        <v>900</v>
      </c>
      <c r="M22" s="3">
        <f t="shared" si="0"/>
        <v>15</v>
      </c>
      <c r="N22" t="s">
        <v>227</v>
      </c>
    </row>
    <row r="23" spans="1:15" x14ac:dyDescent="0.2">
      <c r="A23">
        <v>11020</v>
      </c>
      <c r="B23" t="s">
        <v>189</v>
      </c>
      <c r="C23">
        <v>32</v>
      </c>
      <c r="D23" t="s">
        <v>25</v>
      </c>
      <c r="F23">
        <v>4</v>
      </c>
      <c r="G23" t="s">
        <v>10</v>
      </c>
      <c r="H23" s="3">
        <v>1080</v>
      </c>
      <c r="I23" s="3">
        <v>2</v>
      </c>
      <c r="J23" s="3">
        <v>1</v>
      </c>
      <c r="K23" t="s">
        <v>100</v>
      </c>
      <c r="L23" s="3">
        <v>660</v>
      </c>
      <c r="M23" s="3">
        <f t="shared" si="0"/>
        <v>11</v>
      </c>
      <c r="N23" t="s">
        <v>227</v>
      </c>
    </row>
    <row r="24" spans="1:15" x14ac:dyDescent="0.2">
      <c r="A24">
        <v>11020</v>
      </c>
      <c r="B24" t="s">
        <v>191</v>
      </c>
      <c r="C24">
        <v>32</v>
      </c>
      <c r="D24" t="s">
        <v>25</v>
      </c>
      <c r="F24">
        <v>5</v>
      </c>
      <c r="G24" t="s">
        <v>10</v>
      </c>
      <c r="H24" s="3">
        <v>2910</v>
      </c>
      <c r="I24" s="3">
        <v>3</v>
      </c>
      <c r="J24" s="3">
        <v>1</v>
      </c>
      <c r="K24" t="s">
        <v>84</v>
      </c>
      <c r="L24" s="3">
        <v>530</v>
      </c>
      <c r="M24" s="3">
        <f t="shared" si="0"/>
        <v>8.8333333333333339</v>
      </c>
      <c r="N24" t="s">
        <v>227</v>
      </c>
    </row>
    <row r="25" spans="1:15" x14ac:dyDescent="0.2">
      <c r="A25">
        <v>11020</v>
      </c>
      <c r="B25" t="s">
        <v>191</v>
      </c>
      <c r="C25">
        <v>32</v>
      </c>
      <c r="D25" t="s">
        <v>25</v>
      </c>
      <c r="F25">
        <v>5</v>
      </c>
      <c r="G25" t="s">
        <v>10</v>
      </c>
      <c r="H25" s="3">
        <v>2910</v>
      </c>
      <c r="I25" s="3">
        <v>3</v>
      </c>
      <c r="J25" s="3">
        <v>3</v>
      </c>
      <c r="K25" t="s">
        <v>100</v>
      </c>
      <c r="L25" s="3">
        <v>604</v>
      </c>
      <c r="M25" s="3">
        <f t="shared" si="0"/>
        <v>10.066666666666666</v>
      </c>
      <c r="N25" t="s">
        <v>227</v>
      </c>
    </row>
    <row r="26" spans="1:15" x14ac:dyDescent="0.2">
      <c r="A26">
        <v>11020</v>
      </c>
      <c r="B26" t="s">
        <v>180</v>
      </c>
      <c r="C26">
        <v>32</v>
      </c>
      <c r="D26" t="s">
        <v>25</v>
      </c>
      <c r="F26">
        <v>1</v>
      </c>
      <c r="G26" t="s">
        <v>10</v>
      </c>
      <c r="H26" s="3">
        <v>1620</v>
      </c>
      <c r="I26" s="3">
        <v>3</v>
      </c>
      <c r="J26" s="3">
        <v>1</v>
      </c>
      <c r="K26" t="s">
        <v>181</v>
      </c>
      <c r="L26" s="3">
        <v>1050</v>
      </c>
      <c r="M26" s="3">
        <f t="shared" si="0"/>
        <v>17.5</v>
      </c>
      <c r="N26" t="s">
        <v>228</v>
      </c>
    </row>
    <row r="27" spans="1:15" x14ac:dyDescent="0.2">
      <c r="A27">
        <v>11020</v>
      </c>
      <c r="B27" t="s">
        <v>180</v>
      </c>
      <c r="C27">
        <v>32</v>
      </c>
      <c r="D27" t="s">
        <v>25</v>
      </c>
      <c r="F27">
        <v>1</v>
      </c>
      <c r="G27" t="s">
        <v>10</v>
      </c>
      <c r="H27" s="3">
        <v>1620</v>
      </c>
      <c r="I27" s="3">
        <v>3</v>
      </c>
      <c r="J27" s="3">
        <v>2</v>
      </c>
      <c r="K27" t="s">
        <v>182</v>
      </c>
      <c r="L27" s="3">
        <v>384</v>
      </c>
      <c r="M27" s="3">
        <f t="shared" si="0"/>
        <v>6.4</v>
      </c>
      <c r="N27" t="s">
        <v>228</v>
      </c>
    </row>
    <row r="28" spans="1:15" x14ac:dyDescent="0.2">
      <c r="A28">
        <v>11020</v>
      </c>
      <c r="B28" t="s">
        <v>180</v>
      </c>
      <c r="C28">
        <v>32</v>
      </c>
      <c r="D28" t="s">
        <v>25</v>
      </c>
      <c r="F28">
        <v>1</v>
      </c>
      <c r="G28" t="s">
        <v>10</v>
      </c>
      <c r="H28" s="3">
        <v>1620</v>
      </c>
      <c r="I28" s="3">
        <v>3</v>
      </c>
      <c r="J28" s="3">
        <v>3</v>
      </c>
      <c r="K28" t="s">
        <v>66</v>
      </c>
      <c r="L28" s="3">
        <v>186</v>
      </c>
      <c r="M28" s="3">
        <f t="shared" si="0"/>
        <v>3.1</v>
      </c>
      <c r="N28" t="s">
        <v>228</v>
      </c>
    </row>
    <row r="29" spans="1:15" x14ac:dyDescent="0.2">
      <c r="A29">
        <v>11020</v>
      </c>
      <c r="B29" t="s">
        <v>183</v>
      </c>
      <c r="C29">
        <v>32</v>
      </c>
      <c r="D29" t="s">
        <v>25</v>
      </c>
      <c r="F29">
        <v>2</v>
      </c>
      <c r="G29" t="s">
        <v>10</v>
      </c>
      <c r="H29" s="3">
        <v>2132</v>
      </c>
      <c r="I29" s="3">
        <v>4</v>
      </c>
      <c r="J29" s="3">
        <v>2</v>
      </c>
      <c r="K29" t="s">
        <v>237</v>
      </c>
      <c r="L29" s="3">
        <v>640</v>
      </c>
      <c r="M29" s="3">
        <f t="shared" si="0"/>
        <v>10.666666666666666</v>
      </c>
      <c r="N29" t="s">
        <v>228</v>
      </c>
    </row>
    <row r="30" spans="1:15" x14ac:dyDescent="0.2">
      <c r="A30">
        <v>11020</v>
      </c>
      <c r="B30" t="s">
        <v>183</v>
      </c>
      <c r="C30">
        <v>32</v>
      </c>
      <c r="D30" t="s">
        <v>25</v>
      </c>
      <c r="F30">
        <v>2</v>
      </c>
      <c r="G30" t="s">
        <v>10</v>
      </c>
      <c r="H30" s="3">
        <v>2132</v>
      </c>
      <c r="I30" s="3">
        <v>4</v>
      </c>
      <c r="J30" s="3">
        <v>3</v>
      </c>
      <c r="K30" t="s">
        <v>184</v>
      </c>
      <c r="L30" s="3">
        <v>360</v>
      </c>
      <c r="M30" s="3">
        <f t="shared" si="0"/>
        <v>6</v>
      </c>
      <c r="N30" t="s">
        <v>228</v>
      </c>
    </row>
    <row r="31" spans="1:15" x14ac:dyDescent="0.2">
      <c r="A31">
        <v>11020</v>
      </c>
      <c r="B31" t="s">
        <v>183</v>
      </c>
      <c r="C31">
        <v>32</v>
      </c>
      <c r="D31" t="s">
        <v>25</v>
      </c>
      <c r="F31">
        <v>2</v>
      </c>
      <c r="G31" t="s">
        <v>10</v>
      </c>
      <c r="H31" s="3">
        <v>2132</v>
      </c>
      <c r="I31" s="3">
        <v>4</v>
      </c>
      <c r="J31" s="3">
        <v>4</v>
      </c>
      <c r="K31" t="s">
        <v>185</v>
      </c>
      <c r="L31" s="3">
        <v>562</v>
      </c>
      <c r="M31" s="3">
        <f t="shared" si="0"/>
        <v>9.3666666666666671</v>
      </c>
      <c r="N31" t="s">
        <v>228</v>
      </c>
    </row>
    <row r="32" spans="1:15" x14ac:dyDescent="0.2">
      <c r="A32">
        <v>11020</v>
      </c>
      <c r="B32" t="s">
        <v>186</v>
      </c>
      <c r="C32">
        <v>32</v>
      </c>
      <c r="D32" t="s">
        <v>25</v>
      </c>
      <c r="F32">
        <v>3</v>
      </c>
      <c r="G32" t="s">
        <v>10</v>
      </c>
      <c r="H32" s="3">
        <v>2561</v>
      </c>
      <c r="I32" s="3">
        <v>3</v>
      </c>
      <c r="J32" s="3">
        <v>2</v>
      </c>
      <c r="K32" t="s">
        <v>187</v>
      </c>
      <c r="L32" s="3">
        <v>540</v>
      </c>
      <c r="M32" s="3">
        <f t="shared" si="0"/>
        <v>9</v>
      </c>
      <c r="N32" t="s">
        <v>228</v>
      </c>
    </row>
    <row r="33" spans="1:15" x14ac:dyDescent="0.2">
      <c r="A33">
        <v>11020</v>
      </c>
      <c r="B33" t="s">
        <v>186</v>
      </c>
      <c r="C33">
        <v>32</v>
      </c>
      <c r="D33" t="s">
        <v>25</v>
      </c>
      <c r="F33">
        <v>3</v>
      </c>
      <c r="G33" t="s">
        <v>10</v>
      </c>
      <c r="H33" s="3">
        <v>2561</v>
      </c>
      <c r="I33" s="3">
        <v>3</v>
      </c>
      <c r="J33" s="3">
        <v>3</v>
      </c>
      <c r="K33" t="s">
        <v>188</v>
      </c>
      <c r="L33" s="3">
        <v>872</v>
      </c>
      <c r="M33" s="3">
        <f t="shared" si="0"/>
        <v>14.533333333333333</v>
      </c>
      <c r="N33" t="s">
        <v>228</v>
      </c>
      <c r="O33" t="s">
        <v>313</v>
      </c>
    </row>
    <row r="34" spans="1:15" x14ac:dyDescent="0.2">
      <c r="A34">
        <v>11020</v>
      </c>
      <c r="B34" t="s">
        <v>189</v>
      </c>
      <c r="C34">
        <v>32</v>
      </c>
      <c r="D34" t="s">
        <v>25</v>
      </c>
      <c r="F34">
        <v>4</v>
      </c>
      <c r="G34" t="s">
        <v>10</v>
      </c>
      <c r="H34" s="3">
        <v>1080</v>
      </c>
      <c r="I34" s="3">
        <v>2</v>
      </c>
      <c r="J34" s="3">
        <v>2</v>
      </c>
      <c r="K34" t="s">
        <v>190</v>
      </c>
      <c r="L34" s="3">
        <v>195</v>
      </c>
      <c r="M34" s="3">
        <f t="shared" ref="M34:M65" si="1">L34/60</f>
        <v>3.25</v>
      </c>
      <c r="N34" t="s">
        <v>228</v>
      </c>
      <c r="O34" t="s">
        <v>313</v>
      </c>
    </row>
    <row r="35" spans="1:15" x14ac:dyDescent="0.2">
      <c r="A35">
        <v>11020</v>
      </c>
      <c r="B35" t="s">
        <v>191</v>
      </c>
      <c r="C35">
        <v>32</v>
      </c>
      <c r="D35" t="s">
        <v>25</v>
      </c>
      <c r="F35">
        <v>5</v>
      </c>
      <c r="G35" t="s">
        <v>10</v>
      </c>
      <c r="H35" s="3">
        <v>2910</v>
      </c>
      <c r="I35" s="3">
        <v>3</v>
      </c>
      <c r="J35" s="3">
        <v>2</v>
      </c>
      <c r="K35" t="s">
        <v>192</v>
      </c>
      <c r="L35" s="3">
        <v>304</v>
      </c>
      <c r="M35" s="3">
        <f t="shared" si="1"/>
        <v>5.0666666666666664</v>
      </c>
      <c r="N35" t="s">
        <v>228</v>
      </c>
      <c r="O35" t="s">
        <v>314</v>
      </c>
    </row>
    <row r="36" spans="1:15" x14ac:dyDescent="0.2">
      <c r="A36">
        <v>12420</v>
      </c>
      <c r="B36" t="s">
        <v>193</v>
      </c>
      <c r="C36">
        <v>27</v>
      </c>
      <c r="D36" t="s">
        <v>25</v>
      </c>
      <c r="F36">
        <v>1</v>
      </c>
      <c r="G36" t="s">
        <v>25</v>
      </c>
      <c r="H36" s="3">
        <v>1143</v>
      </c>
      <c r="I36" s="3">
        <v>4</v>
      </c>
      <c r="J36" s="3">
        <v>1</v>
      </c>
      <c r="K36" t="s">
        <v>83</v>
      </c>
      <c r="L36" s="3">
        <v>210</v>
      </c>
      <c r="M36" s="3">
        <f t="shared" si="1"/>
        <v>3.5</v>
      </c>
      <c r="N36" t="s">
        <v>227</v>
      </c>
    </row>
    <row r="37" spans="1:15" x14ac:dyDescent="0.2">
      <c r="A37">
        <v>12420</v>
      </c>
      <c r="B37" t="s">
        <v>193</v>
      </c>
      <c r="C37">
        <v>27</v>
      </c>
      <c r="D37" t="s">
        <v>25</v>
      </c>
      <c r="F37">
        <v>1</v>
      </c>
      <c r="G37" t="s">
        <v>25</v>
      </c>
      <c r="H37" s="3">
        <v>1143</v>
      </c>
      <c r="I37" s="3">
        <v>4</v>
      </c>
      <c r="J37" s="3">
        <v>2</v>
      </c>
      <c r="K37" t="s">
        <v>83</v>
      </c>
      <c r="L37" s="3">
        <v>210</v>
      </c>
      <c r="M37" s="3">
        <f t="shared" si="1"/>
        <v>3.5</v>
      </c>
      <c r="N37" t="s">
        <v>227</v>
      </c>
    </row>
    <row r="38" spans="1:15" x14ac:dyDescent="0.2">
      <c r="A38">
        <v>12420</v>
      </c>
      <c r="B38" t="s">
        <v>193</v>
      </c>
      <c r="C38">
        <v>27</v>
      </c>
      <c r="D38" t="s">
        <v>25</v>
      </c>
      <c r="F38">
        <v>1</v>
      </c>
      <c r="G38" t="s">
        <v>25</v>
      </c>
      <c r="H38" s="3">
        <v>1143</v>
      </c>
      <c r="I38" s="3">
        <v>4</v>
      </c>
      <c r="J38" s="3">
        <v>4</v>
      </c>
      <c r="K38" t="s">
        <v>83</v>
      </c>
      <c r="L38" s="3">
        <v>120</v>
      </c>
      <c r="M38" s="3">
        <f t="shared" si="1"/>
        <v>2</v>
      </c>
      <c r="N38" t="s">
        <v>227</v>
      </c>
    </row>
    <row r="39" spans="1:15" x14ac:dyDescent="0.2">
      <c r="A39">
        <v>12420</v>
      </c>
      <c r="B39" t="s">
        <v>195</v>
      </c>
      <c r="C39">
        <v>27</v>
      </c>
      <c r="D39" t="s">
        <v>25</v>
      </c>
      <c r="F39">
        <v>2</v>
      </c>
      <c r="G39" t="s">
        <v>25</v>
      </c>
      <c r="H39" s="3">
        <v>1690</v>
      </c>
      <c r="I39" s="3">
        <v>2</v>
      </c>
      <c r="J39" s="3">
        <v>1</v>
      </c>
      <c r="K39" t="s">
        <v>84</v>
      </c>
      <c r="L39" s="3">
        <v>600</v>
      </c>
      <c r="M39" s="3">
        <f t="shared" si="1"/>
        <v>10</v>
      </c>
      <c r="N39" t="s">
        <v>227</v>
      </c>
    </row>
    <row r="40" spans="1:15" x14ac:dyDescent="0.2">
      <c r="A40">
        <v>12420</v>
      </c>
      <c r="B40" t="s">
        <v>195</v>
      </c>
      <c r="C40">
        <v>27</v>
      </c>
      <c r="D40" t="s">
        <v>25</v>
      </c>
      <c r="F40">
        <v>2</v>
      </c>
      <c r="G40" t="s">
        <v>25</v>
      </c>
      <c r="H40" s="3">
        <v>1690</v>
      </c>
      <c r="I40" s="3">
        <v>2</v>
      </c>
      <c r="J40" s="3">
        <v>2</v>
      </c>
      <c r="K40" t="s">
        <v>100</v>
      </c>
      <c r="L40" s="3">
        <v>900</v>
      </c>
      <c r="M40" s="3">
        <f t="shared" si="1"/>
        <v>15</v>
      </c>
      <c r="N40" t="s">
        <v>227</v>
      </c>
    </row>
    <row r="41" spans="1:15" x14ac:dyDescent="0.2">
      <c r="A41">
        <v>12420</v>
      </c>
      <c r="B41" t="s">
        <v>196</v>
      </c>
      <c r="C41">
        <v>27</v>
      </c>
      <c r="D41" t="s">
        <v>25</v>
      </c>
      <c r="F41">
        <v>3</v>
      </c>
      <c r="G41" t="s">
        <v>25</v>
      </c>
      <c r="H41" s="3">
        <v>1193</v>
      </c>
      <c r="I41" s="3">
        <v>2</v>
      </c>
      <c r="J41" s="3">
        <v>1</v>
      </c>
      <c r="K41" t="s">
        <v>84</v>
      </c>
      <c r="L41" s="3">
        <v>700</v>
      </c>
      <c r="M41" s="3">
        <f t="shared" si="1"/>
        <v>11.666666666666666</v>
      </c>
      <c r="N41" t="s">
        <v>227</v>
      </c>
    </row>
    <row r="42" spans="1:15" x14ac:dyDescent="0.2">
      <c r="A42">
        <v>12420</v>
      </c>
      <c r="B42" t="s">
        <v>204</v>
      </c>
      <c r="C42">
        <v>27</v>
      </c>
      <c r="D42" t="s">
        <v>25</v>
      </c>
      <c r="F42">
        <v>4</v>
      </c>
      <c r="G42" t="s">
        <v>25</v>
      </c>
      <c r="H42" s="3">
        <v>998</v>
      </c>
      <c r="I42" s="3">
        <v>4</v>
      </c>
      <c r="J42" s="3">
        <v>1</v>
      </c>
      <c r="K42" t="s">
        <v>84</v>
      </c>
      <c r="L42" s="3">
        <v>420</v>
      </c>
      <c r="M42" s="3">
        <f t="shared" si="1"/>
        <v>7</v>
      </c>
      <c r="N42" t="s">
        <v>227</v>
      </c>
    </row>
    <row r="43" spans="1:15" x14ac:dyDescent="0.2">
      <c r="A43">
        <v>12420</v>
      </c>
      <c r="B43" t="s">
        <v>204</v>
      </c>
      <c r="C43">
        <v>27</v>
      </c>
      <c r="D43" t="s">
        <v>25</v>
      </c>
      <c r="F43">
        <v>4</v>
      </c>
      <c r="G43" t="s">
        <v>25</v>
      </c>
      <c r="H43" s="3">
        <v>998</v>
      </c>
      <c r="I43" s="3">
        <v>4</v>
      </c>
      <c r="J43" s="3">
        <v>3</v>
      </c>
      <c r="K43" t="s">
        <v>83</v>
      </c>
      <c r="L43" s="3">
        <v>240</v>
      </c>
      <c r="M43" s="3">
        <f t="shared" si="1"/>
        <v>4</v>
      </c>
      <c r="N43" t="s">
        <v>227</v>
      </c>
    </row>
    <row r="44" spans="1:15" x14ac:dyDescent="0.2">
      <c r="A44">
        <v>12420</v>
      </c>
      <c r="B44" t="s">
        <v>207</v>
      </c>
      <c r="C44">
        <v>27</v>
      </c>
      <c r="D44" t="s">
        <v>25</v>
      </c>
      <c r="F44">
        <v>5</v>
      </c>
      <c r="G44" t="s">
        <v>25</v>
      </c>
      <c r="H44" s="3">
        <v>1800</v>
      </c>
      <c r="I44" s="3">
        <v>5</v>
      </c>
      <c r="J44" s="3">
        <v>2</v>
      </c>
      <c r="K44" t="s">
        <v>83</v>
      </c>
      <c r="L44" s="3">
        <v>360</v>
      </c>
      <c r="M44" s="3">
        <f t="shared" si="1"/>
        <v>6</v>
      </c>
      <c r="N44" t="s">
        <v>227</v>
      </c>
    </row>
    <row r="45" spans="1:15" x14ac:dyDescent="0.2">
      <c r="A45">
        <v>12420</v>
      </c>
      <c r="B45" t="s">
        <v>207</v>
      </c>
      <c r="C45">
        <v>27</v>
      </c>
      <c r="D45" t="s">
        <v>25</v>
      </c>
      <c r="F45">
        <v>5</v>
      </c>
      <c r="G45" t="s">
        <v>25</v>
      </c>
      <c r="H45" s="3">
        <v>1800</v>
      </c>
      <c r="I45" s="3">
        <v>5</v>
      </c>
      <c r="J45" s="3">
        <v>4</v>
      </c>
      <c r="K45" t="s">
        <v>100</v>
      </c>
      <c r="L45" s="3">
        <v>300</v>
      </c>
      <c r="M45" s="3">
        <f t="shared" si="1"/>
        <v>5</v>
      </c>
      <c r="N45" t="s">
        <v>227</v>
      </c>
    </row>
    <row r="46" spans="1:15" x14ac:dyDescent="0.2">
      <c r="A46">
        <v>12420</v>
      </c>
      <c r="B46" t="s">
        <v>193</v>
      </c>
      <c r="C46">
        <v>27</v>
      </c>
      <c r="D46" t="s">
        <v>25</v>
      </c>
      <c r="F46">
        <v>1</v>
      </c>
      <c r="G46" t="s">
        <v>25</v>
      </c>
      <c r="H46" s="3">
        <v>1143</v>
      </c>
      <c r="I46" s="3">
        <v>4</v>
      </c>
      <c r="J46" s="3">
        <v>3</v>
      </c>
      <c r="K46" t="s">
        <v>194</v>
      </c>
      <c r="L46" s="3">
        <v>210</v>
      </c>
      <c r="M46" s="3">
        <f t="shared" si="1"/>
        <v>3.5</v>
      </c>
      <c r="N46" t="s">
        <v>228</v>
      </c>
      <c r="O46" t="s">
        <v>315</v>
      </c>
    </row>
    <row r="47" spans="1:15" x14ac:dyDescent="0.2">
      <c r="A47">
        <v>12420</v>
      </c>
      <c r="B47" t="s">
        <v>196</v>
      </c>
      <c r="C47">
        <v>27</v>
      </c>
      <c r="D47" t="s">
        <v>25</v>
      </c>
      <c r="F47">
        <v>2</v>
      </c>
      <c r="G47" t="s">
        <v>25</v>
      </c>
      <c r="H47" s="3">
        <v>1193</v>
      </c>
      <c r="I47" s="3">
        <v>2</v>
      </c>
      <c r="J47" s="3">
        <v>2</v>
      </c>
      <c r="K47" t="s">
        <v>197</v>
      </c>
      <c r="L47" s="3">
        <v>420</v>
      </c>
      <c r="M47" s="3">
        <f t="shared" si="1"/>
        <v>7</v>
      </c>
      <c r="N47" t="s">
        <v>228</v>
      </c>
      <c r="O47" t="s">
        <v>316</v>
      </c>
    </row>
    <row r="48" spans="1:15" x14ac:dyDescent="0.2">
      <c r="A48">
        <v>12420</v>
      </c>
      <c r="B48" t="s">
        <v>198</v>
      </c>
      <c r="C48">
        <v>27</v>
      </c>
      <c r="D48" t="s">
        <v>25</v>
      </c>
      <c r="F48">
        <v>3</v>
      </c>
      <c r="G48" t="s">
        <v>25</v>
      </c>
      <c r="H48" s="3">
        <v>1357</v>
      </c>
      <c r="I48" s="3">
        <v>5</v>
      </c>
      <c r="J48" s="3">
        <v>1</v>
      </c>
      <c r="K48" t="s">
        <v>199</v>
      </c>
      <c r="L48" s="3">
        <v>200</v>
      </c>
      <c r="M48" s="3">
        <f t="shared" si="1"/>
        <v>3.3333333333333335</v>
      </c>
      <c r="N48" t="s">
        <v>228</v>
      </c>
    </row>
    <row r="49" spans="1:15" x14ac:dyDescent="0.2">
      <c r="A49">
        <v>12420</v>
      </c>
      <c r="B49" t="s">
        <v>198</v>
      </c>
      <c r="C49">
        <v>27</v>
      </c>
      <c r="D49" t="s">
        <v>25</v>
      </c>
      <c r="F49">
        <v>3</v>
      </c>
      <c r="G49" t="s">
        <v>25</v>
      </c>
      <c r="H49" s="3">
        <v>1357</v>
      </c>
      <c r="I49" s="3">
        <v>5</v>
      </c>
      <c r="J49" s="3">
        <v>2</v>
      </c>
      <c r="K49" t="s">
        <v>200</v>
      </c>
      <c r="L49" s="3">
        <v>300</v>
      </c>
      <c r="M49" s="3">
        <f t="shared" si="1"/>
        <v>5</v>
      </c>
      <c r="N49" t="s">
        <v>228</v>
      </c>
    </row>
    <row r="50" spans="1:15" x14ac:dyDescent="0.2">
      <c r="A50">
        <v>12420</v>
      </c>
      <c r="B50" t="s">
        <v>198</v>
      </c>
      <c r="C50">
        <v>27</v>
      </c>
      <c r="D50" t="s">
        <v>25</v>
      </c>
      <c r="F50">
        <v>3</v>
      </c>
      <c r="G50" t="s">
        <v>25</v>
      </c>
      <c r="H50" s="3">
        <v>1357</v>
      </c>
      <c r="I50" s="3">
        <v>5</v>
      </c>
      <c r="J50" s="3">
        <v>3</v>
      </c>
      <c r="K50" t="s">
        <v>201</v>
      </c>
      <c r="L50" s="3">
        <v>360</v>
      </c>
      <c r="M50" s="3">
        <f t="shared" si="1"/>
        <v>6</v>
      </c>
      <c r="N50" t="s">
        <v>228</v>
      </c>
    </row>
    <row r="51" spans="1:15" x14ac:dyDescent="0.2">
      <c r="A51">
        <v>12420</v>
      </c>
      <c r="B51" t="s">
        <v>198</v>
      </c>
      <c r="C51">
        <v>27</v>
      </c>
      <c r="D51" t="s">
        <v>25</v>
      </c>
      <c r="F51">
        <v>3</v>
      </c>
      <c r="G51" t="s">
        <v>25</v>
      </c>
      <c r="H51" s="3">
        <v>1357</v>
      </c>
      <c r="I51" s="3">
        <v>5</v>
      </c>
      <c r="J51" s="3">
        <v>4</v>
      </c>
      <c r="K51" t="s">
        <v>202</v>
      </c>
      <c r="L51" s="3">
        <v>180</v>
      </c>
      <c r="M51" s="3">
        <f t="shared" si="1"/>
        <v>3</v>
      </c>
      <c r="N51" t="s">
        <v>228</v>
      </c>
    </row>
    <row r="52" spans="1:15" x14ac:dyDescent="0.2">
      <c r="A52">
        <v>12420</v>
      </c>
      <c r="B52" t="s">
        <v>198</v>
      </c>
      <c r="C52">
        <v>27</v>
      </c>
      <c r="D52" t="s">
        <v>25</v>
      </c>
      <c r="F52">
        <v>3</v>
      </c>
      <c r="G52" t="s">
        <v>25</v>
      </c>
      <c r="H52" s="3">
        <v>1357</v>
      </c>
      <c r="I52" s="3">
        <v>5</v>
      </c>
      <c r="J52" s="3">
        <v>5</v>
      </c>
      <c r="K52" t="s">
        <v>203</v>
      </c>
      <c r="L52" s="3">
        <v>280</v>
      </c>
      <c r="M52" s="3">
        <f t="shared" si="1"/>
        <v>4.666666666666667</v>
      </c>
      <c r="N52" t="s">
        <v>228</v>
      </c>
    </row>
    <row r="53" spans="1:15" x14ac:dyDescent="0.2">
      <c r="A53">
        <v>12420</v>
      </c>
      <c r="B53" t="s">
        <v>204</v>
      </c>
      <c r="C53">
        <v>27</v>
      </c>
      <c r="D53" t="s">
        <v>25</v>
      </c>
      <c r="F53">
        <v>4</v>
      </c>
      <c r="G53" t="s">
        <v>25</v>
      </c>
      <c r="H53" s="3">
        <v>998</v>
      </c>
      <c r="I53" s="3">
        <v>4</v>
      </c>
      <c r="J53" s="3">
        <v>2</v>
      </c>
      <c r="K53" t="s">
        <v>205</v>
      </c>
      <c r="L53" s="3">
        <v>120</v>
      </c>
      <c r="M53" s="3">
        <f t="shared" si="1"/>
        <v>2</v>
      </c>
      <c r="N53" t="s">
        <v>228</v>
      </c>
      <c r="O53" t="s">
        <v>317</v>
      </c>
    </row>
    <row r="54" spans="1:15" x14ac:dyDescent="0.2">
      <c r="A54">
        <v>12420</v>
      </c>
      <c r="B54" t="s">
        <v>204</v>
      </c>
      <c r="C54">
        <v>27</v>
      </c>
      <c r="D54" t="s">
        <v>25</v>
      </c>
      <c r="F54">
        <v>4</v>
      </c>
      <c r="G54" t="s">
        <v>25</v>
      </c>
      <c r="H54" s="3">
        <v>998</v>
      </c>
      <c r="I54" s="3">
        <v>4</v>
      </c>
      <c r="J54" s="3">
        <v>4</v>
      </c>
      <c r="K54" t="s">
        <v>206</v>
      </c>
      <c r="L54" s="3">
        <v>174</v>
      </c>
      <c r="M54" s="3">
        <f t="shared" si="1"/>
        <v>2.9</v>
      </c>
      <c r="N54" t="s">
        <v>228</v>
      </c>
    </row>
    <row r="55" spans="1:15" x14ac:dyDescent="0.2">
      <c r="A55">
        <v>12420</v>
      </c>
      <c r="B55" t="s">
        <v>207</v>
      </c>
      <c r="C55">
        <v>27</v>
      </c>
      <c r="D55" t="s">
        <v>25</v>
      </c>
      <c r="F55">
        <v>5</v>
      </c>
      <c r="G55" t="s">
        <v>25</v>
      </c>
      <c r="H55" s="3">
        <v>1800</v>
      </c>
      <c r="I55" s="3">
        <v>5</v>
      </c>
      <c r="J55" s="3">
        <v>1</v>
      </c>
      <c r="K55" t="s">
        <v>208</v>
      </c>
      <c r="L55" s="3">
        <v>330</v>
      </c>
      <c r="M55" s="3">
        <f t="shared" si="1"/>
        <v>5.5</v>
      </c>
      <c r="N55" t="s">
        <v>228</v>
      </c>
      <c r="O55" t="s">
        <v>318</v>
      </c>
    </row>
    <row r="56" spans="1:15" x14ac:dyDescent="0.2">
      <c r="A56">
        <v>12420</v>
      </c>
      <c r="B56" t="s">
        <v>207</v>
      </c>
      <c r="C56">
        <v>27</v>
      </c>
      <c r="D56" t="s">
        <v>25</v>
      </c>
      <c r="F56">
        <v>5</v>
      </c>
      <c r="G56" t="s">
        <v>25</v>
      </c>
      <c r="H56" s="3">
        <v>1800</v>
      </c>
      <c r="I56" s="3">
        <v>5</v>
      </c>
      <c r="J56" s="3">
        <v>3</v>
      </c>
      <c r="K56" t="s">
        <v>209</v>
      </c>
      <c r="L56" s="3">
        <v>120</v>
      </c>
      <c r="M56" s="3">
        <f t="shared" si="1"/>
        <v>2</v>
      </c>
      <c r="N56" t="s">
        <v>228</v>
      </c>
    </row>
    <row r="57" spans="1:15" x14ac:dyDescent="0.2">
      <c r="A57">
        <v>12420</v>
      </c>
      <c r="B57" t="s">
        <v>207</v>
      </c>
      <c r="C57">
        <v>27</v>
      </c>
      <c r="D57" t="s">
        <v>25</v>
      </c>
      <c r="F57">
        <v>5</v>
      </c>
      <c r="G57" t="s">
        <v>25</v>
      </c>
      <c r="H57" s="3">
        <v>1800</v>
      </c>
      <c r="I57" s="3">
        <v>5</v>
      </c>
      <c r="J57" s="3">
        <v>5</v>
      </c>
      <c r="K57" t="s">
        <v>210</v>
      </c>
      <c r="L57" s="3">
        <v>433</v>
      </c>
      <c r="M57" s="3">
        <f t="shared" si="1"/>
        <v>7.2166666666666668</v>
      </c>
      <c r="N57" t="s">
        <v>228</v>
      </c>
    </row>
    <row r="58" spans="1:15" x14ac:dyDescent="0.2">
      <c r="A58">
        <v>20120</v>
      </c>
      <c r="B58" t="s">
        <v>211</v>
      </c>
      <c r="C58">
        <v>31</v>
      </c>
      <c r="D58" t="s">
        <v>10</v>
      </c>
      <c r="F58">
        <v>1</v>
      </c>
      <c r="G58" t="s">
        <v>25</v>
      </c>
      <c r="H58" s="3">
        <v>760</v>
      </c>
      <c r="I58" s="3">
        <v>1</v>
      </c>
      <c r="J58" s="3">
        <v>1</v>
      </c>
      <c r="K58" t="s">
        <v>84</v>
      </c>
      <c r="L58" s="3">
        <v>598</v>
      </c>
      <c r="M58" s="3">
        <f t="shared" si="1"/>
        <v>9.9666666666666668</v>
      </c>
      <c r="N58" t="s">
        <v>227</v>
      </c>
    </row>
    <row r="59" spans="1:15" x14ac:dyDescent="0.2">
      <c r="A59">
        <v>20120</v>
      </c>
      <c r="B59" t="s">
        <v>212</v>
      </c>
      <c r="C59">
        <v>31</v>
      </c>
      <c r="D59" t="s">
        <v>10</v>
      </c>
      <c r="F59">
        <v>2</v>
      </c>
      <c r="G59" t="s">
        <v>25</v>
      </c>
      <c r="H59" s="3">
        <v>1005</v>
      </c>
      <c r="I59" s="3">
        <v>1</v>
      </c>
      <c r="J59" s="3">
        <v>1</v>
      </c>
      <c r="K59" t="s">
        <v>84</v>
      </c>
      <c r="L59" s="3">
        <v>1005</v>
      </c>
      <c r="M59" s="3">
        <f t="shared" si="1"/>
        <v>16.75</v>
      </c>
      <c r="N59" t="s">
        <v>227</v>
      </c>
    </row>
    <row r="60" spans="1:15" x14ac:dyDescent="0.2">
      <c r="A60">
        <v>20120</v>
      </c>
      <c r="B60" t="s">
        <v>214</v>
      </c>
      <c r="C60">
        <v>31</v>
      </c>
      <c r="D60" t="s">
        <v>10</v>
      </c>
      <c r="F60">
        <v>3</v>
      </c>
      <c r="G60" t="s">
        <v>25</v>
      </c>
      <c r="H60" s="3">
        <v>1080</v>
      </c>
      <c r="I60" s="3">
        <v>2</v>
      </c>
      <c r="J60" s="3">
        <v>1</v>
      </c>
      <c r="K60" t="s">
        <v>83</v>
      </c>
      <c r="L60" s="3">
        <v>330</v>
      </c>
      <c r="M60" s="3">
        <f t="shared" si="1"/>
        <v>5.5</v>
      </c>
      <c r="N60" t="s">
        <v>227</v>
      </c>
    </row>
    <row r="61" spans="1:15" x14ac:dyDescent="0.2">
      <c r="A61">
        <v>20120</v>
      </c>
      <c r="B61" t="s">
        <v>214</v>
      </c>
      <c r="C61">
        <v>31</v>
      </c>
      <c r="D61" t="s">
        <v>10</v>
      </c>
      <c r="F61">
        <v>3</v>
      </c>
      <c r="G61" t="s">
        <v>25</v>
      </c>
      <c r="H61" s="3">
        <v>1080</v>
      </c>
      <c r="I61" s="3">
        <v>2</v>
      </c>
      <c r="J61" s="3">
        <v>2</v>
      </c>
      <c r="K61" t="s">
        <v>84</v>
      </c>
      <c r="L61" s="3">
        <v>750</v>
      </c>
      <c r="M61" s="3">
        <f t="shared" si="1"/>
        <v>12.5</v>
      </c>
      <c r="N61" t="s">
        <v>227</v>
      </c>
    </row>
    <row r="62" spans="1:15" x14ac:dyDescent="0.2">
      <c r="A62">
        <v>20120</v>
      </c>
      <c r="B62" t="s">
        <v>216</v>
      </c>
      <c r="C62">
        <v>31</v>
      </c>
      <c r="D62" t="s">
        <v>10</v>
      </c>
      <c r="F62">
        <v>4</v>
      </c>
      <c r="G62" t="s">
        <v>25</v>
      </c>
      <c r="H62" s="3">
        <v>1050</v>
      </c>
      <c r="I62" s="3">
        <v>2</v>
      </c>
      <c r="J62" s="3">
        <v>1</v>
      </c>
      <c r="K62" t="s">
        <v>83</v>
      </c>
      <c r="L62" s="3">
        <v>270</v>
      </c>
      <c r="M62" s="3">
        <f t="shared" si="1"/>
        <v>4.5</v>
      </c>
      <c r="N62" t="s">
        <v>227</v>
      </c>
    </row>
    <row r="63" spans="1:15" x14ac:dyDescent="0.2">
      <c r="A63">
        <v>20120</v>
      </c>
      <c r="B63" t="s">
        <v>216</v>
      </c>
      <c r="C63">
        <v>31</v>
      </c>
      <c r="D63" t="s">
        <v>10</v>
      </c>
      <c r="F63">
        <v>4</v>
      </c>
      <c r="G63" t="s">
        <v>25</v>
      </c>
      <c r="H63" s="3">
        <v>1050</v>
      </c>
      <c r="I63" s="3">
        <v>2</v>
      </c>
      <c r="J63" s="3">
        <v>2</v>
      </c>
      <c r="K63" t="s">
        <v>100</v>
      </c>
      <c r="L63" s="3">
        <v>780</v>
      </c>
      <c r="M63" s="3">
        <f t="shared" si="1"/>
        <v>13</v>
      </c>
      <c r="N63" t="s">
        <v>227</v>
      </c>
    </row>
    <row r="64" spans="1:15" x14ac:dyDescent="0.2">
      <c r="A64">
        <v>20120</v>
      </c>
      <c r="B64" t="s">
        <v>218</v>
      </c>
      <c r="C64">
        <v>31</v>
      </c>
      <c r="D64" t="s">
        <v>10</v>
      </c>
      <c r="F64">
        <v>5</v>
      </c>
      <c r="G64" t="s">
        <v>25</v>
      </c>
      <c r="H64" s="3">
        <v>762</v>
      </c>
      <c r="I64" s="3">
        <v>2</v>
      </c>
      <c r="J64" s="3">
        <v>2</v>
      </c>
      <c r="K64" t="s">
        <v>117</v>
      </c>
      <c r="L64" s="3">
        <v>440</v>
      </c>
      <c r="M64" s="3">
        <f t="shared" si="1"/>
        <v>7.333333333333333</v>
      </c>
      <c r="N64" t="s">
        <v>227</v>
      </c>
    </row>
    <row r="65" spans="1:15" x14ac:dyDescent="0.2">
      <c r="A65">
        <v>20120</v>
      </c>
      <c r="B65" t="s">
        <v>213</v>
      </c>
      <c r="C65">
        <v>31</v>
      </c>
      <c r="D65" t="s">
        <v>10</v>
      </c>
      <c r="F65">
        <v>1</v>
      </c>
      <c r="G65" t="s">
        <v>25</v>
      </c>
      <c r="H65" s="3">
        <v>30</v>
      </c>
      <c r="I65" s="3">
        <v>1</v>
      </c>
      <c r="J65" s="3">
        <v>1</v>
      </c>
      <c r="K65" t="s">
        <v>106</v>
      </c>
      <c r="L65" s="3">
        <v>300</v>
      </c>
      <c r="M65" s="3">
        <f t="shared" si="1"/>
        <v>5</v>
      </c>
      <c r="N65" t="s">
        <v>228</v>
      </c>
    </row>
    <row r="66" spans="1:15" x14ac:dyDescent="0.2">
      <c r="A66">
        <v>20120</v>
      </c>
      <c r="B66" t="s">
        <v>215</v>
      </c>
      <c r="C66">
        <v>31</v>
      </c>
      <c r="D66" t="s">
        <v>10</v>
      </c>
      <c r="F66">
        <v>2</v>
      </c>
      <c r="G66" t="s">
        <v>25</v>
      </c>
      <c r="H66" s="3">
        <v>540</v>
      </c>
      <c r="I66" s="3">
        <v>1</v>
      </c>
      <c r="J66" s="3">
        <v>1</v>
      </c>
      <c r="K66" t="s">
        <v>82</v>
      </c>
      <c r="L66" s="3">
        <v>540</v>
      </c>
      <c r="M66" s="3">
        <f t="shared" ref="M66:M97" si="2">L66/60</f>
        <v>9</v>
      </c>
      <c r="N66" t="s">
        <v>228</v>
      </c>
    </row>
    <row r="67" spans="1:15" x14ac:dyDescent="0.2">
      <c r="A67">
        <v>20120</v>
      </c>
      <c r="B67" t="s">
        <v>218</v>
      </c>
      <c r="C67">
        <v>31</v>
      </c>
      <c r="D67" t="s">
        <v>10</v>
      </c>
      <c r="F67">
        <v>3</v>
      </c>
      <c r="G67" t="s">
        <v>10</v>
      </c>
      <c r="H67" s="3">
        <v>762</v>
      </c>
      <c r="I67" s="3">
        <v>2</v>
      </c>
      <c r="J67" s="3">
        <v>1</v>
      </c>
      <c r="K67" t="s">
        <v>217</v>
      </c>
      <c r="L67" s="3">
        <v>320</v>
      </c>
      <c r="M67" s="3">
        <f t="shared" si="2"/>
        <v>5.333333333333333</v>
      </c>
      <c r="N67" t="s">
        <v>228</v>
      </c>
      <c r="O67" t="s">
        <v>319</v>
      </c>
    </row>
    <row r="68" spans="1:15" x14ac:dyDescent="0.2">
      <c r="A68">
        <v>20120</v>
      </c>
      <c r="B68" t="s">
        <v>219</v>
      </c>
      <c r="C68">
        <v>31</v>
      </c>
      <c r="D68" t="s">
        <v>10</v>
      </c>
      <c r="F68">
        <v>4</v>
      </c>
      <c r="G68" t="s">
        <v>25</v>
      </c>
      <c r="H68" s="3">
        <v>909</v>
      </c>
      <c r="I68" s="3">
        <v>3</v>
      </c>
      <c r="J68" s="3">
        <v>1</v>
      </c>
      <c r="K68" t="s">
        <v>82</v>
      </c>
      <c r="L68" s="3">
        <v>100</v>
      </c>
      <c r="M68" s="3">
        <f t="shared" si="2"/>
        <v>1.6666666666666667</v>
      </c>
      <c r="N68" t="s">
        <v>228</v>
      </c>
    </row>
    <row r="69" spans="1:15" x14ac:dyDescent="0.2">
      <c r="A69">
        <v>20120</v>
      </c>
      <c r="B69" t="s">
        <v>219</v>
      </c>
      <c r="C69">
        <v>31</v>
      </c>
      <c r="D69" t="s">
        <v>10</v>
      </c>
      <c r="F69">
        <v>4</v>
      </c>
      <c r="G69" t="s">
        <v>25</v>
      </c>
      <c r="H69" s="3">
        <v>909</v>
      </c>
      <c r="I69" s="3">
        <v>3</v>
      </c>
      <c r="J69" s="3">
        <v>2</v>
      </c>
      <c r="K69" t="s">
        <v>82</v>
      </c>
      <c r="L69" s="3">
        <v>430</v>
      </c>
      <c r="M69" s="3">
        <f t="shared" si="2"/>
        <v>7.166666666666667</v>
      </c>
      <c r="N69" t="s">
        <v>228</v>
      </c>
    </row>
    <row r="70" spans="1:15" x14ac:dyDescent="0.2">
      <c r="A70">
        <v>20120</v>
      </c>
      <c r="B70" t="s">
        <v>219</v>
      </c>
      <c r="C70">
        <v>31</v>
      </c>
      <c r="D70" t="s">
        <v>10</v>
      </c>
      <c r="F70">
        <v>4</v>
      </c>
      <c r="G70" t="s">
        <v>25</v>
      </c>
      <c r="H70" s="3">
        <v>909</v>
      </c>
      <c r="I70" s="3">
        <v>3</v>
      </c>
      <c r="J70" s="3">
        <v>3</v>
      </c>
      <c r="K70" t="s">
        <v>275</v>
      </c>
      <c r="L70" s="3">
        <v>300</v>
      </c>
      <c r="M70" s="3">
        <f t="shared" si="2"/>
        <v>5</v>
      </c>
      <c r="N70" t="s">
        <v>228</v>
      </c>
    </row>
    <row r="71" spans="1:15" x14ac:dyDescent="0.2">
      <c r="A71">
        <v>20120</v>
      </c>
      <c r="B71" t="s">
        <v>220</v>
      </c>
      <c r="C71">
        <v>31</v>
      </c>
      <c r="D71" t="s">
        <v>10</v>
      </c>
      <c r="F71">
        <v>5</v>
      </c>
      <c r="G71" t="s">
        <v>25</v>
      </c>
      <c r="H71" s="3">
        <v>430</v>
      </c>
      <c r="I71" s="3">
        <v>2</v>
      </c>
      <c r="J71" s="3">
        <v>1</v>
      </c>
      <c r="K71" t="s">
        <v>221</v>
      </c>
      <c r="L71" s="3">
        <v>155</v>
      </c>
      <c r="M71" s="3">
        <f t="shared" si="2"/>
        <v>2.5833333333333335</v>
      </c>
      <c r="N71" t="s">
        <v>228</v>
      </c>
    </row>
    <row r="72" spans="1:15" x14ac:dyDescent="0.2">
      <c r="A72">
        <v>20120</v>
      </c>
      <c r="B72" t="s">
        <v>220</v>
      </c>
      <c r="C72">
        <v>31</v>
      </c>
      <c r="D72" t="s">
        <v>10</v>
      </c>
      <c r="F72">
        <v>5</v>
      </c>
      <c r="G72" t="s">
        <v>25</v>
      </c>
      <c r="H72" s="3">
        <v>430</v>
      </c>
      <c r="I72" s="3">
        <v>2</v>
      </c>
      <c r="J72" s="3">
        <v>2</v>
      </c>
      <c r="K72" t="s">
        <v>106</v>
      </c>
      <c r="L72" s="3">
        <v>275</v>
      </c>
      <c r="M72" s="3">
        <f t="shared" si="2"/>
        <v>4.583333333333333</v>
      </c>
      <c r="N72" t="s">
        <v>228</v>
      </c>
    </row>
    <row r="73" spans="1:15" x14ac:dyDescent="0.2">
      <c r="A73">
        <v>20120</v>
      </c>
      <c r="B73" t="s">
        <v>222</v>
      </c>
      <c r="C73">
        <v>31</v>
      </c>
      <c r="D73" t="s">
        <v>10</v>
      </c>
      <c r="F73">
        <v>6</v>
      </c>
      <c r="G73" t="s">
        <v>10</v>
      </c>
      <c r="H73" s="3">
        <v>1269</v>
      </c>
      <c r="I73" s="3">
        <v>3</v>
      </c>
      <c r="J73" s="3">
        <v>1</v>
      </c>
      <c r="K73" t="s">
        <v>223</v>
      </c>
      <c r="L73" s="3">
        <v>520</v>
      </c>
      <c r="M73" s="3">
        <f t="shared" si="2"/>
        <v>8.6666666666666661</v>
      </c>
      <c r="N73" t="s">
        <v>228</v>
      </c>
    </row>
    <row r="74" spans="1:15" x14ac:dyDescent="0.2">
      <c r="A74">
        <v>20120</v>
      </c>
      <c r="B74" t="s">
        <v>222</v>
      </c>
      <c r="C74">
        <v>31</v>
      </c>
      <c r="D74" t="s">
        <v>10</v>
      </c>
      <c r="F74">
        <v>6</v>
      </c>
      <c r="G74" t="s">
        <v>25</v>
      </c>
      <c r="H74" s="3">
        <v>1269</v>
      </c>
      <c r="I74" s="3">
        <v>3</v>
      </c>
      <c r="J74" s="3">
        <v>2</v>
      </c>
      <c r="K74" t="s">
        <v>224</v>
      </c>
      <c r="L74" s="3">
        <v>300</v>
      </c>
      <c r="M74" s="3">
        <f t="shared" si="2"/>
        <v>5</v>
      </c>
      <c r="N74" t="s">
        <v>228</v>
      </c>
    </row>
    <row r="75" spans="1:15" x14ac:dyDescent="0.2">
      <c r="A75">
        <v>20120</v>
      </c>
      <c r="B75" t="s">
        <v>222</v>
      </c>
      <c r="C75">
        <v>31</v>
      </c>
      <c r="D75" t="s">
        <v>10</v>
      </c>
      <c r="F75">
        <v>6</v>
      </c>
      <c r="G75" t="s">
        <v>25</v>
      </c>
      <c r="H75" s="3">
        <v>1269</v>
      </c>
      <c r="I75" s="3">
        <v>3</v>
      </c>
      <c r="J75" s="3">
        <v>3</v>
      </c>
      <c r="K75" t="s">
        <v>106</v>
      </c>
      <c r="L75" s="3">
        <v>357</v>
      </c>
      <c r="M75" s="3">
        <f t="shared" si="2"/>
        <v>5.95</v>
      </c>
      <c r="N75" t="s">
        <v>228</v>
      </c>
    </row>
    <row r="76" spans="1:15" x14ac:dyDescent="0.2">
      <c r="A76">
        <v>20120</v>
      </c>
      <c r="B76" t="s">
        <v>225</v>
      </c>
      <c r="C76">
        <v>31</v>
      </c>
      <c r="D76" t="s">
        <v>10</v>
      </c>
      <c r="F76">
        <v>7</v>
      </c>
      <c r="G76" t="s">
        <v>25</v>
      </c>
      <c r="H76" s="3">
        <v>473</v>
      </c>
      <c r="I76" s="3">
        <v>1</v>
      </c>
      <c r="J76" s="3">
        <v>1</v>
      </c>
      <c r="K76" t="s">
        <v>106</v>
      </c>
      <c r="L76" s="3">
        <v>473</v>
      </c>
      <c r="M76" s="3">
        <f t="shared" si="2"/>
        <v>7.8833333333333337</v>
      </c>
      <c r="N76" t="s">
        <v>228</v>
      </c>
    </row>
    <row r="77" spans="1:15" x14ac:dyDescent="0.2">
      <c r="A77">
        <v>20820</v>
      </c>
      <c r="B77" t="s">
        <v>277</v>
      </c>
      <c r="C77">
        <v>37</v>
      </c>
      <c r="D77" t="s">
        <v>25</v>
      </c>
      <c r="F77">
        <v>1</v>
      </c>
      <c r="G77" t="s">
        <v>25</v>
      </c>
      <c r="H77" s="3">
        <v>720</v>
      </c>
      <c r="I77" s="3">
        <v>1</v>
      </c>
      <c r="J77" s="3">
        <v>1</v>
      </c>
      <c r="K77" t="s">
        <v>84</v>
      </c>
      <c r="L77" s="3">
        <v>720</v>
      </c>
      <c r="M77" s="3">
        <f t="shared" si="2"/>
        <v>12</v>
      </c>
      <c r="N77" t="s">
        <v>227</v>
      </c>
    </row>
    <row r="78" spans="1:15" x14ac:dyDescent="0.2">
      <c r="A78">
        <v>20820</v>
      </c>
      <c r="B78" t="s">
        <v>280</v>
      </c>
      <c r="C78">
        <v>37</v>
      </c>
      <c r="D78" t="s">
        <v>25</v>
      </c>
      <c r="F78">
        <v>2</v>
      </c>
      <c r="G78" t="s">
        <v>25</v>
      </c>
      <c r="H78" s="3">
        <v>240</v>
      </c>
      <c r="I78" s="3">
        <v>1</v>
      </c>
      <c r="J78" s="3">
        <v>1</v>
      </c>
      <c r="K78" t="s">
        <v>83</v>
      </c>
      <c r="L78" s="3">
        <v>240</v>
      </c>
      <c r="M78" s="3">
        <f t="shared" si="2"/>
        <v>4</v>
      </c>
      <c r="N78" t="s">
        <v>227</v>
      </c>
    </row>
    <row r="79" spans="1:15" x14ac:dyDescent="0.2">
      <c r="A79">
        <v>20820</v>
      </c>
      <c r="B79" t="s">
        <v>281</v>
      </c>
      <c r="C79">
        <v>37</v>
      </c>
      <c r="D79" t="s">
        <v>25</v>
      </c>
      <c r="F79">
        <v>3</v>
      </c>
      <c r="G79" t="s">
        <v>25</v>
      </c>
      <c r="H79" s="3">
        <v>912</v>
      </c>
      <c r="I79" s="3">
        <v>1</v>
      </c>
      <c r="J79" s="3">
        <v>1</v>
      </c>
      <c r="K79" t="s">
        <v>117</v>
      </c>
      <c r="L79" s="3">
        <v>912</v>
      </c>
      <c r="M79" s="3">
        <f t="shared" si="2"/>
        <v>15.2</v>
      </c>
      <c r="N79" t="s">
        <v>227</v>
      </c>
    </row>
    <row r="80" spans="1:15" x14ac:dyDescent="0.2">
      <c r="A80">
        <v>20820</v>
      </c>
      <c r="B80" t="s">
        <v>279</v>
      </c>
      <c r="C80">
        <v>37</v>
      </c>
      <c r="D80" t="s">
        <v>25</v>
      </c>
      <c r="F80">
        <v>1</v>
      </c>
      <c r="G80" t="s">
        <v>25</v>
      </c>
      <c r="H80" s="3">
        <v>564</v>
      </c>
      <c r="I80" s="3">
        <v>1</v>
      </c>
      <c r="J80" s="3">
        <v>1</v>
      </c>
      <c r="K80" t="s">
        <v>278</v>
      </c>
      <c r="L80" s="3">
        <v>564</v>
      </c>
      <c r="M80" s="3">
        <f t="shared" si="2"/>
        <v>9.4</v>
      </c>
      <c r="N80" t="s">
        <v>228</v>
      </c>
    </row>
    <row r="81" spans="1:15" x14ac:dyDescent="0.2">
      <c r="A81">
        <v>20820</v>
      </c>
      <c r="B81" t="s">
        <v>283</v>
      </c>
      <c r="C81">
        <v>37</v>
      </c>
      <c r="D81" t="s">
        <v>25</v>
      </c>
      <c r="F81">
        <v>2</v>
      </c>
      <c r="G81" t="s">
        <v>25</v>
      </c>
      <c r="H81" s="3">
        <v>141</v>
      </c>
      <c r="I81" s="3">
        <v>1</v>
      </c>
      <c r="J81" s="3">
        <v>1</v>
      </c>
      <c r="K81" t="s">
        <v>282</v>
      </c>
      <c r="L81" s="3">
        <v>141</v>
      </c>
      <c r="M81" s="3">
        <f t="shared" si="2"/>
        <v>2.35</v>
      </c>
      <c r="N81" t="s">
        <v>228</v>
      </c>
    </row>
    <row r="82" spans="1:15" x14ac:dyDescent="0.2">
      <c r="A82">
        <v>20820</v>
      </c>
      <c r="B82" t="s">
        <v>285</v>
      </c>
      <c r="C82">
        <v>37</v>
      </c>
      <c r="D82" t="s">
        <v>25</v>
      </c>
      <c r="F82">
        <v>3</v>
      </c>
      <c r="G82" t="s">
        <v>25</v>
      </c>
      <c r="H82" s="3">
        <v>120</v>
      </c>
      <c r="I82" s="3">
        <v>1</v>
      </c>
      <c r="J82" s="3">
        <v>1</v>
      </c>
      <c r="K82" t="s">
        <v>284</v>
      </c>
      <c r="L82" s="3">
        <v>120</v>
      </c>
      <c r="M82" s="3">
        <f t="shared" si="2"/>
        <v>2</v>
      </c>
      <c r="N82" t="s">
        <v>228</v>
      </c>
    </row>
    <row r="83" spans="1:15" x14ac:dyDescent="0.2">
      <c r="A83">
        <v>120519</v>
      </c>
      <c r="B83" t="s">
        <v>72</v>
      </c>
      <c r="C83">
        <v>36</v>
      </c>
      <c r="D83" t="s">
        <v>25</v>
      </c>
      <c r="F83">
        <v>1</v>
      </c>
      <c r="G83" t="s">
        <v>25</v>
      </c>
      <c r="H83" s="3">
        <v>646</v>
      </c>
      <c r="I83" s="3">
        <v>2</v>
      </c>
      <c r="J83" s="3">
        <v>1</v>
      </c>
      <c r="K83" t="s">
        <v>83</v>
      </c>
      <c r="L83" s="3">
        <v>180</v>
      </c>
      <c r="M83" s="3">
        <f t="shared" si="2"/>
        <v>3</v>
      </c>
      <c r="N83" t="s">
        <v>227</v>
      </c>
    </row>
    <row r="84" spans="1:15" x14ac:dyDescent="0.2">
      <c r="A84">
        <v>120519</v>
      </c>
      <c r="B84" t="s">
        <v>72</v>
      </c>
      <c r="C84">
        <v>36</v>
      </c>
      <c r="D84" t="s">
        <v>25</v>
      </c>
      <c r="F84">
        <v>1</v>
      </c>
      <c r="G84" t="s">
        <v>25</v>
      </c>
      <c r="H84" s="3">
        <v>646</v>
      </c>
      <c r="I84" s="3">
        <v>2</v>
      </c>
      <c r="J84" s="3">
        <v>2</v>
      </c>
      <c r="K84" t="s">
        <v>84</v>
      </c>
      <c r="L84" s="3">
        <v>420</v>
      </c>
      <c r="M84" s="3">
        <f t="shared" si="2"/>
        <v>7</v>
      </c>
      <c r="N84" t="s">
        <v>227</v>
      </c>
    </row>
    <row r="85" spans="1:15" x14ac:dyDescent="0.2">
      <c r="A85">
        <v>120519</v>
      </c>
      <c r="B85" t="s">
        <v>70</v>
      </c>
      <c r="C85">
        <v>36</v>
      </c>
      <c r="D85" t="s">
        <v>25</v>
      </c>
      <c r="F85">
        <v>2</v>
      </c>
      <c r="G85" t="s">
        <v>25</v>
      </c>
      <c r="H85" s="3">
        <v>623</v>
      </c>
      <c r="I85" s="3">
        <v>2</v>
      </c>
      <c r="J85" s="3">
        <v>1</v>
      </c>
      <c r="K85" t="s">
        <v>83</v>
      </c>
      <c r="L85" s="3">
        <v>180</v>
      </c>
      <c r="M85" s="3">
        <f t="shared" si="2"/>
        <v>3</v>
      </c>
      <c r="N85" t="s">
        <v>227</v>
      </c>
      <c r="O85" t="s">
        <v>320</v>
      </c>
    </row>
    <row r="86" spans="1:15" x14ac:dyDescent="0.2">
      <c r="A86">
        <v>120519</v>
      </c>
      <c r="B86" t="s">
        <v>70</v>
      </c>
      <c r="C86">
        <v>36</v>
      </c>
      <c r="D86" t="s">
        <v>25</v>
      </c>
      <c r="F86">
        <v>1</v>
      </c>
      <c r="G86" t="s">
        <v>25</v>
      </c>
      <c r="H86" s="3">
        <v>623</v>
      </c>
      <c r="I86" s="3">
        <v>2</v>
      </c>
      <c r="J86" s="3">
        <v>2</v>
      </c>
      <c r="K86" t="s">
        <v>273</v>
      </c>
      <c r="L86" s="3">
        <v>443</v>
      </c>
      <c r="M86" s="3">
        <f t="shared" si="2"/>
        <v>7.3833333333333337</v>
      </c>
      <c r="N86" t="s">
        <v>228</v>
      </c>
      <c r="O86" t="s">
        <v>321</v>
      </c>
    </row>
    <row r="87" spans="1:15" x14ac:dyDescent="0.2">
      <c r="A87">
        <v>120519</v>
      </c>
      <c r="B87" t="s">
        <v>69</v>
      </c>
      <c r="C87">
        <v>36</v>
      </c>
      <c r="D87" t="s">
        <v>25</v>
      </c>
      <c r="F87">
        <v>2</v>
      </c>
      <c r="G87" t="s">
        <v>25</v>
      </c>
      <c r="H87" s="3">
        <v>410</v>
      </c>
      <c r="I87" s="3">
        <v>2</v>
      </c>
      <c r="J87" s="3">
        <v>1</v>
      </c>
      <c r="K87" t="s">
        <v>85</v>
      </c>
      <c r="L87" s="3">
        <v>220</v>
      </c>
      <c r="M87" s="3">
        <f t="shared" si="2"/>
        <v>3.6666666666666665</v>
      </c>
      <c r="N87" t="s">
        <v>228</v>
      </c>
    </row>
    <row r="88" spans="1:15" x14ac:dyDescent="0.2">
      <c r="A88">
        <v>120519</v>
      </c>
      <c r="B88" t="s">
        <v>69</v>
      </c>
      <c r="C88">
        <v>36</v>
      </c>
      <c r="D88" t="s">
        <v>25</v>
      </c>
      <c r="F88">
        <v>2</v>
      </c>
      <c r="G88" t="s">
        <v>25</v>
      </c>
      <c r="H88" s="3">
        <v>410</v>
      </c>
      <c r="I88" s="3">
        <v>2</v>
      </c>
      <c r="J88" s="3">
        <v>2</v>
      </c>
      <c r="K88" t="s">
        <v>86</v>
      </c>
      <c r="L88" s="3">
        <v>190</v>
      </c>
      <c r="M88" s="3">
        <f t="shared" si="2"/>
        <v>3.1666666666666665</v>
      </c>
      <c r="N88" t="s">
        <v>228</v>
      </c>
    </row>
    <row r="89" spans="1:15" x14ac:dyDescent="0.2">
      <c r="A89">
        <v>120519</v>
      </c>
      <c r="B89" t="s">
        <v>71</v>
      </c>
      <c r="C89">
        <v>36</v>
      </c>
      <c r="D89" t="s">
        <v>25</v>
      </c>
      <c r="F89">
        <v>3</v>
      </c>
      <c r="G89" t="s">
        <v>25</v>
      </c>
      <c r="H89" s="3">
        <v>532</v>
      </c>
      <c r="I89" s="3">
        <v>2</v>
      </c>
      <c r="J89" s="3">
        <v>1</v>
      </c>
      <c r="K89" t="s">
        <v>87</v>
      </c>
      <c r="L89" s="3">
        <v>120</v>
      </c>
      <c r="M89" s="3">
        <f t="shared" si="2"/>
        <v>2</v>
      </c>
      <c r="N89" t="s">
        <v>228</v>
      </c>
    </row>
    <row r="90" spans="1:15" x14ac:dyDescent="0.2">
      <c r="A90">
        <v>120519</v>
      </c>
      <c r="B90" t="s">
        <v>71</v>
      </c>
      <c r="C90">
        <v>36</v>
      </c>
      <c r="D90" t="s">
        <v>25</v>
      </c>
      <c r="F90">
        <v>3</v>
      </c>
      <c r="G90" t="s">
        <v>25</v>
      </c>
      <c r="H90" s="3">
        <v>532</v>
      </c>
      <c r="I90" s="3">
        <v>2</v>
      </c>
      <c r="J90" s="3">
        <v>2</v>
      </c>
      <c r="K90" t="s">
        <v>88</v>
      </c>
      <c r="L90" s="3">
        <v>412</v>
      </c>
      <c r="M90" s="3">
        <f t="shared" si="2"/>
        <v>6.8666666666666663</v>
      </c>
      <c r="N90" t="s">
        <v>228</v>
      </c>
    </row>
    <row r="91" spans="1:15" x14ac:dyDescent="0.2">
      <c r="A91">
        <v>120519</v>
      </c>
      <c r="B91" t="s">
        <v>75</v>
      </c>
      <c r="C91">
        <v>36</v>
      </c>
      <c r="D91" t="s">
        <v>25</v>
      </c>
      <c r="F91">
        <v>4</v>
      </c>
      <c r="G91" t="s">
        <v>25</v>
      </c>
      <c r="H91" s="3">
        <v>810</v>
      </c>
      <c r="I91" s="3">
        <v>2</v>
      </c>
      <c r="J91" s="3">
        <v>1</v>
      </c>
      <c r="K91" t="s">
        <v>89</v>
      </c>
      <c r="L91" s="3">
        <v>360</v>
      </c>
      <c r="M91" s="3">
        <f t="shared" si="2"/>
        <v>6</v>
      </c>
      <c r="N91" t="s">
        <v>228</v>
      </c>
      <c r="O91" t="s">
        <v>310</v>
      </c>
    </row>
    <row r="92" spans="1:15" x14ac:dyDescent="0.2">
      <c r="A92">
        <v>120519</v>
      </c>
      <c r="B92" t="s">
        <v>75</v>
      </c>
      <c r="C92">
        <v>36</v>
      </c>
      <c r="D92" t="s">
        <v>25</v>
      </c>
      <c r="F92">
        <v>4</v>
      </c>
      <c r="G92" t="s">
        <v>25</v>
      </c>
      <c r="H92" s="3">
        <v>810</v>
      </c>
      <c r="I92" s="3">
        <v>2</v>
      </c>
      <c r="J92" s="3">
        <v>2</v>
      </c>
      <c r="K92" t="s">
        <v>90</v>
      </c>
      <c r="L92" s="3">
        <v>450</v>
      </c>
      <c r="M92" s="3">
        <f t="shared" si="2"/>
        <v>7.5</v>
      </c>
      <c r="N92" t="s">
        <v>228</v>
      </c>
      <c r="O92" t="s">
        <v>310</v>
      </c>
    </row>
    <row r="93" spans="1:15" x14ac:dyDescent="0.2">
      <c r="A93">
        <v>120519</v>
      </c>
      <c r="B93" t="s">
        <v>77</v>
      </c>
      <c r="C93">
        <v>36</v>
      </c>
      <c r="D93" t="s">
        <v>25</v>
      </c>
      <c r="F93">
        <v>5</v>
      </c>
      <c r="G93" t="s">
        <v>25</v>
      </c>
      <c r="H93" s="3">
        <v>407</v>
      </c>
      <c r="I93" s="3">
        <v>2</v>
      </c>
      <c r="J93" s="3">
        <v>1</v>
      </c>
      <c r="K93" t="s">
        <v>89</v>
      </c>
      <c r="L93" s="3">
        <v>320</v>
      </c>
      <c r="M93" s="3">
        <f t="shared" si="2"/>
        <v>5.333333333333333</v>
      </c>
      <c r="N93" t="s">
        <v>228</v>
      </c>
      <c r="O93" t="s">
        <v>310</v>
      </c>
    </row>
    <row r="94" spans="1:15" x14ac:dyDescent="0.2">
      <c r="A94">
        <v>120519</v>
      </c>
      <c r="B94" t="s">
        <v>77</v>
      </c>
      <c r="C94">
        <v>36</v>
      </c>
      <c r="D94" t="s">
        <v>25</v>
      </c>
      <c r="F94">
        <v>5</v>
      </c>
      <c r="G94" t="s">
        <v>25</v>
      </c>
      <c r="H94" s="3">
        <v>407</v>
      </c>
      <c r="I94" s="3">
        <v>2</v>
      </c>
      <c r="J94" s="3">
        <v>2</v>
      </c>
      <c r="K94" t="s">
        <v>91</v>
      </c>
      <c r="L94" s="3">
        <v>87</v>
      </c>
      <c r="M94" s="3">
        <f t="shared" si="2"/>
        <v>1.45</v>
      </c>
      <c r="N94" t="s">
        <v>228</v>
      </c>
      <c r="O94" t="s">
        <v>310</v>
      </c>
    </row>
    <row r="95" spans="1:15" x14ac:dyDescent="0.2">
      <c r="A95">
        <v>120519</v>
      </c>
      <c r="B95" t="s">
        <v>76</v>
      </c>
      <c r="C95">
        <v>36</v>
      </c>
      <c r="D95" t="s">
        <v>25</v>
      </c>
      <c r="F95">
        <v>6</v>
      </c>
      <c r="G95" t="s">
        <v>25</v>
      </c>
      <c r="H95" s="3">
        <v>335</v>
      </c>
      <c r="I95" s="3">
        <v>2</v>
      </c>
      <c r="J95" s="3">
        <v>1</v>
      </c>
      <c r="K95" t="s">
        <v>92</v>
      </c>
      <c r="L95" s="3">
        <v>210</v>
      </c>
      <c r="M95" s="3">
        <f t="shared" si="2"/>
        <v>3.5</v>
      </c>
      <c r="N95" t="s">
        <v>228</v>
      </c>
    </row>
    <row r="96" spans="1:15" x14ac:dyDescent="0.2">
      <c r="A96">
        <v>120519</v>
      </c>
      <c r="B96" t="s">
        <v>76</v>
      </c>
      <c r="C96">
        <v>36</v>
      </c>
      <c r="D96" t="s">
        <v>25</v>
      </c>
      <c r="F96">
        <v>6</v>
      </c>
      <c r="G96" t="s">
        <v>25</v>
      </c>
      <c r="H96" s="3">
        <v>335</v>
      </c>
      <c r="I96" s="3">
        <v>2</v>
      </c>
      <c r="J96" s="3">
        <v>2</v>
      </c>
      <c r="K96" t="s">
        <v>238</v>
      </c>
      <c r="L96" s="3">
        <v>125</v>
      </c>
      <c r="M96" s="3">
        <f t="shared" si="2"/>
        <v>2.0833333333333335</v>
      </c>
      <c r="N96" t="s">
        <v>228</v>
      </c>
    </row>
    <row r="97" spans="1:15" x14ac:dyDescent="0.2">
      <c r="A97">
        <v>120519</v>
      </c>
      <c r="B97" t="s">
        <v>74</v>
      </c>
      <c r="C97">
        <v>36</v>
      </c>
      <c r="D97" t="s">
        <v>25</v>
      </c>
      <c r="F97">
        <v>7</v>
      </c>
      <c r="G97" t="s">
        <v>25</v>
      </c>
      <c r="H97" s="3">
        <v>627</v>
      </c>
      <c r="I97" s="3">
        <v>3</v>
      </c>
      <c r="J97" s="3">
        <v>1</v>
      </c>
      <c r="K97" t="s">
        <v>93</v>
      </c>
      <c r="L97" s="3">
        <v>210</v>
      </c>
      <c r="M97" s="3">
        <f t="shared" si="2"/>
        <v>3.5</v>
      </c>
      <c r="N97" t="s">
        <v>228</v>
      </c>
      <c r="O97" t="s">
        <v>310</v>
      </c>
    </row>
    <row r="98" spans="1:15" x14ac:dyDescent="0.2">
      <c r="A98">
        <v>120519</v>
      </c>
      <c r="B98" t="s">
        <v>74</v>
      </c>
      <c r="C98">
        <v>36</v>
      </c>
      <c r="D98" t="s">
        <v>25</v>
      </c>
      <c r="F98">
        <v>7</v>
      </c>
      <c r="G98" t="s">
        <v>25</v>
      </c>
      <c r="H98" s="3">
        <v>627</v>
      </c>
      <c r="I98" s="3">
        <v>3</v>
      </c>
      <c r="J98" s="3">
        <v>2</v>
      </c>
      <c r="K98" t="s">
        <v>94</v>
      </c>
      <c r="L98" s="3">
        <v>162</v>
      </c>
      <c r="M98" s="3">
        <f t="shared" ref="M98:M129" si="3">L98/60</f>
        <v>2.7</v>
      </c>
      <c r="N98" t="s">
        <v>228</v>
      </c>
      <c r="O98" t="s">
        <v>310</v>
      </c>
    </row>
    <row r="99" spans="1:15" x14ac:dyDescent="0.2">
      <c r="A99">
        <v>120519</v>
      </c>
      <c r="B99" t="s">
        <v>74</v>
      </c>
      <c r="C99">
        <v>36</v>
      </c>
      <c r="D99" t="s">
        <v>25</v>
      </c>
      <c r="F99">
        <v>7</v>
      </c>
      <c r="G99" t="s">
        <v>25</v>
      </c>
      <c r="H99" s="3">
        <v>627</v>
      </c>
      <c r="I99" s="3">
        <v>3</v>
      </c>
      <c r="J99" s="3">
        <v>3</v>
      </c>
      <c r="K99" t="s">
        <v>95</v>
      </c>
      <c r="L99" s="3">
        <v>255</v>
      </c>
      <c r="M99" s="3">
        <f t="shared" si="3"/>
        <v>4.25</v>
      </c>
      <c r="N99" t="s">
        <v>228</v>
      </c>
      <c r="O99" t="s">
        <v>310</v>
      </c>
    </row>
    <row r="100" spans="1:15" x14ac:dyDescent="0.2">
      <c r="A100">
        <v>120519</v>
      </c>
      <c r="B100" t="s">
        <v>73</v>
      </c>
      <c r="C100">
        <v>36</v>
      </c>
      <c r="D100" t="s">
        <v>25</v>
      </c>
      <c r="F100">
        <v>8</v>
      </c>
      <c r="G100" t="s">
        <v>25</v>
      </c>
      <c r="H100" s="3">
        <v>462</v>
      </c>
      <c r="I100" s="3">
        <v>3</v>
      </c>
      <c r="J100" s="3">
        <v>1</v>
      </c>
      <c r="K100" t="s">
        <v>96</v>
      </c>
      <c r="L100" s="3">
        <v>87</v>
      </c>
      <c r="M100" s="3">
        <f t="shared" si="3"/>
        <v>1.45</v>
      </c>
      <c r="N100" t="s">
        <v>228</v>
      </c>
    </row>
    <row r="101" spans="1:15" x14ac:dyDescent="0.2">
      <c r="A101">
        <v>120519</v>
      </c>
      <c r="B101" t="s">
        <v>73</v>
      </c>
      <c r="C101">
        <v>36</v>
      </c>
      <c r="D101" t="s">
        <v>25</v>
      </c>
      <c r="F101">
        <v>8</v>
      </c>
      <c r="G101" t="s">
        <v>25</v>
      </c>
      <c r="H101" s="3">
        <v>462</v>
      </c>
      <c r="I101" s="3">
        <v>3</v>
      </c>
      <c r="J101" s="3">
        <v>2</v>
      </c>
      <c r="K101" t="s">
        <v>274</v>
      </c>
      <c r="L101" s="3">
        <v>170</v>
      </c>
      <c r="M101" s="3">
        <f t="shared" si="3"/>
        <v>2.8333333333333335</v>
      </c>
      <c r="N101" t="s">
        <v>228</v>
      </c>
    </row>
    <row r="102" spans="1:15" x14ac:dyDescent="0.2">
      <c r="A102">
        <v>120519</v>
      </c>
      <c r="B102" t="s">
        <v>73</v>
      </c>
      <c r="C102">
        <v>36</v>
      </c>
      <c r="D102" t="s">
        <v>25</v>
      </c>
      <c r="F102">
        <v>8</v>
      </c>
      <c r="G102" t="s">
        <v>25</v>
      </c>
      <c r="H102" s="3">
        <v>462</v>
      </c>
      <c r="I102" s="3">
        <v>3</v>
      </c>
      <c r="J102" s="3">
        <v>3</v>
      </c>
      <c r="K102" t="s">
        <v>97</v>
      </c>
      <c r="L102" s="3">
        <v>212</v>
      </c>
      <c r="M102" s="3">
        <f t="shared" si="3"/>
        <v>3.5333333333333332</v>
      </c>
      <c r="N102" t="s">
        <v>228</v>
      </c>
    </row>
    <row r="103" spans="1:15" x14ac:dyDescent="0.2">
      <c r="A103">
        <v>121019</v>
      </c>
      <c r="B103" t="s">
        <v>98</v>
      </c>
      <c r="C103">
        <v>37</v>
      </c>
      <c r="D103" t="s">
        <v>10</v>
      </c>
      <c r="F103">
        <v>1</v>
      </c>
      <c r="G103" t="s">
        <v>10</v>
      </c>
      <c r="H103" s="3">
        <v>121</v>
      </c>
      <c r="I103" s="3">
        <v>1</v>
      </c>
      <c r="J103" s="3">
        <v>1</v>
      </c>
      <c r="K103" t="s">
        <v>83</v>
      </c>
      <c r="L103" s="3">
        <v>121</v>
      </c>
      <c r="M103" s="3">
        <f t="shared" si="3"/>
        <v>2.0166666666666666</v>
      </c>
      <c r="N103" t="s">
        <v>227</v>
      </c>
    </row>
    <row r="104" spans="1:15" x14ac:dyDescent="0.2">
      <c r="A104">
        <v>121019</v>
      </c>
      <c r="B104" t="s">
        <v>78</v>
      </c>
      <c r="C104">
        <v>37</v>
      </c>
      <c r="D104" t="s">
        <v>10</v>
      </c>
      <c r="F104">
        <v>2</v>
      </c>
      <c r="G104" t="s">
        <v>25</v>
      </c>
      <c r="H104" s="3">
        <v>633</v>
      </c>
      <c r="I104" s="3">
        <v>1</v>
      </c>
      <c r="J104" s="3">
        <v>1</v>
      </c>
      <c r="K104" t="s">
        <v>100</v>
      </c>
      <c r="L104" s="3">
        <v>633</v>
      </c>
      <c r="M104" s="3">
        <f t="shared" si="3"/>
        <v>10.55</v>
      </c>
      <c r="N104" t="s">
        <v>227</v>
      </c>
    </row>
    <row r="105" spans="1:15" x14ac:dyDescent="0.2">
      <c r="A105">
        <v>121019</v>
      </c>
      <c r="B105" t="s">
        <v>80</v>
      </c>
      <c r="C105">
        <v>37</v>
      </c>
      <c r="D105" t="s">
        <v>10</v>
      </c>
      <c r="F105">
        <v>3</v>
      </c>
      <c r="G105" t="s">
        <v>25</v>
      </c>
      <c r="H105" s="3">
        <v>524</v>
      </c>
      <c r="I105" s="3">
        <v>1</v>
      </c>
      <c r="J105" s="3">
        <v>1</v>
      </c>
      <c r="K105" t="s">
        <v>84</v>
      </c>
      <c r="L105" s="3">
        <v>524</v>
      </c>
      <c r="M105" s="3">
        <f t="shared" si="3"/>
        <v>8.7333333333333325</v>
      </c>
      <c r="N105" t="s">
        <v>227</v>
      </c>
    </row>
    <row r="106" spans="1:15" x14ac:dyDescent="0.2">
      <c r="A106">
        <v>121019</v>
      </c>
      <c r="B106" t="s">
        <v>241</v>
      </c>
      <c r="C106">
        <v>37</v>
      </c>
      <c r="D106" t="s">
        <v>10</v>
      </c>
      <c r="F106">
        <v>4</v>
      </c>
      <c r="G106" t="s">
        <v>25</v>
      </c>
      <c r="H106" s="3">
        <v>136</v>
      </c>
      <c r="I106" s="3">
        <v>1</v>
      </c>
      <c r="J106" s="3">
        <v>1</v>
      </c>
      <c r="K106" t="s">
        <v>83</v>
      </c>
      <c r="L106" s="3">
        <v>136</v>
      </c>
      <c r="M106" s="3">
        <f t="shared" si="3"/>
        <v>2.2666666666666666</v>
      </c>
      <c r="N106" t="s">
        <v>227</v>
      </c>
    </row>
    <row r="107" spans="1:15" x14ac:dyDescent="0.2">
      <c r="A107">
        <v>121019</v>
      </c>
      <c r="B107" t="s">
        <v>79</v>
      </c>
      <c r="C107">
        <v>37</v>
      </c>
      <c r="D107" t="s">
        <v>10</v>
      </c>
      <c r="F107">
        <v>1</v>
      </c>
      <c r="G107" t="s">
        <v>10</v>
      </c>
      <c r="H107" s="3">
        <v>132</v>
      </c>
      <c r="I107" s="3">
        <v>1</v>
      </c>
      <c r="J107" s="3">
        <v>1</v>
      </c>
      <c r="K107" t="s">
        <v>99</v>
      </c>
      <c r="L107" s="3">
        <v>132</v>
      </c>
      <c r="M107" s="3">
        <f t="shared" si="3"/>
        <v>2.2000000000000002</v>
      </c>
      <c r="N107" t="s">
        <v>228</v>
      </c>
    </row>
    <row r="108" spans="1:15" x14ac:dyDescent="0.2">
      <c r="A108">
        <v>121019</v>
      </c>
      <c r="B108" t="s">
        <v>81</v>
      </c>
      <c r="C108">
        <v>37</v>
      </c>
      <c r="D108" t="s">
        <v>10</v>
      </c>
      <c r="F108">
        <v>2</v>
      </c>
      <c r="G108" t="s">
        <v>25</v>
      </c>
      <c r="H108" s="3">
        <v>188</v>
      </c>
      <c r="I108" s="3">
        <v>1</v>
      </c>
      <c r="J108" s="3">
        <v>1</v>
      </c>
      <c r="K108" t="s">
        <v>82</v>
      </c>
      <c r="L108" s="3">
        <v>188</v>
      </c>
      <c r="M108" s="3">
        <f t="shared" si="3"/>
        <v>3.1333333333333333</v>
      </c>
      <c r="N108" t="s">
        <v>228</v>
      </c>
    </row>
    <row r="109" spans="1:15" x14ac:dyDescent="0.2">
      <c r="A109">
        <v>121019</v>
      </c>
      <c r="B109" t="s">
        <v>101</v>
      </c>
      <c r="C109">
        <v>37</v>
      </c>
      <c r="D109" t="s">
        <v>10</v>
      </c>
      <c r="F109">
        <v>3</v>
      </c>
      <c r="G109" t="s">
        <v>10</v>
      </c>
      <c r="H109" s="3">
        <v>61</v>
      </c>
      <c r="I109" s="3">
        <v>1</v>
      </c>
      <c r="J109" s="3">
        <v>1</v>
      </c>
      <c r="K109" t="s">
        <v>102</v>
      </c>
      <c r="L109" s="3">
        <v>61</v>
      </c>
      <c r="M109" s="3">
        <f t="shared" si="3"/>
        <v>1.0166666666666666</v>
      </c>
      <c r="N109" t="s">
        <v>228</v>
      </c>
    </row>
    <row r="110" spans="1:15" x14ac:dyDescent="0.2">
      <c r="A110">
        <v>121019</v>
      </c>
      <c r="B110" t="s">
        <v>104</v>
      </c>
      <c r="C110">
        <v>37</v>
      </c>
      <c r="D110" t="s">
        <v>10</v>
      </c>
      <c r="F110">
        <v>4</v>
      </c>
      <c r="G110" t="s">
        <v>10</v>
      </c>
      <c r="H110" s="3">
        <v>91</v>
      </c>
      <c r="I110" s="3">
        <v>1</v>
      </c>
      <c r="J110" s="3">
        <v>1</v>
      </c>
      <c r="K110" t="s">
        <v>103</v>
      </c>
      <c r="L110" s="3">
        <v>91</v>
      </c>
      <c r="M110" s="3">
        <f t="shared" si="3"/>
        <v>1.5166666666666666</v>
      </c>
      <c r="N110" t="s">
        <v>228</v>
      </c>
    </row>
    <row r="111" spans="1:15" x14ac:dyDescent="0.2">
      <c r="A111">
        <v>121019</v>
      </c>
      <c r="B111" t="s">
        <v>242</v>
      </c>
      <c r="C111">
        <v>37</v>
      </c>
      <c r="D111" t="s">
        <v>10</v>
      </c>
      <c r="F111">
        <v>5</v>
      </c>
      <c r="G111" t="s">
        <v>25</v>
      </c>
      <c r="H111" s="3">
        <v>305</v>
      </c>
      <c r="I111" s="3">
        <v>1</v>
      </c>
      <c r="J111" s="3">
        <v>1</v>
      </c>
      <c r="K111" t="s">
        <v>105</v>
      </c>
      <c r="L111" s="3">
        <v>305</v>
      </c>
      <c r="M111" s="3">
        <f t="shared" si="3"/>
        <v>5.083333333333333</v>
      </c>
      <c r="N111" t="s">
        <v>228</v>
      </c>
    </row>
    <row r="112" spans="1:15" x14ac:dyDescent="0.2">
      <c r="A112">
        <v>121019</v>
      </c>
      <c r="B112" t="s">
        <v>243</v>
      </c>
      <c r="C112">
        <v>37</v>
      </c>
      <c r="D112" t="s">
        <v>10</v>
      </c>
      <c r="F112">
        <v>6</v>
      </c>
      <c r="G112" t="s">
        <v>10</v>
      </c>
      <c r="H112" s="3">
        <v>259</v>
      </c>
      <c r="I112" s="3">
        <v>1</v>
      </c>
      <c r="J112" s="3">
        <v>1</v>
      </c>
      <c r="K112" t="s">
        <v>106</v>
      </c>
      <c r="L112" s="3">
        <v>259</v>
      </c>
      <c r="M112" s="3">
        <f t="shared" si="3"/>
        <v>4.3166666666666664</v>
      </c>
      <c r="N112" t="s">
        <v>228</v>
      </c>
    </row>
    <row r="113" spans="1:15" x14ac:dyDescent="0.2">
      <c r="A113">
        <v>121019</v>
      </c>
      <c r="B113" t="s">
        <v>244</v>
      </c>
      <c r="C113">
        <v>37</v>
      </c>
      <c r="D113" t="s">
        <v>10</v>
      </c>
      <c r="F113">
        <v>7</v>
      </c>
      <c r="G113" t="s">
        <v>10</v>
      </c>
      <c r="H113" s="3">
        <v>70</v>
      </c>
      <c r="I113" s="3">
        <v>1</v>
      </c>
      <c r="J113" s="3">
        <v>1</v>
      </c>
      <c r="K113" t="s">
        <v>107</v>
      </c>
      <c r="L113" s="3">
        <v>70</v>
      </c>
      <c r="M113" s="3">
        <f t="shared" si="3"/>
        <v>1.1666666666666667</v>
      </c>
      <c r="N113" t="s">
        <v>228</v>
      </c>
    </row>
    <row r="114" spans="1:15" x14ac:dyDescent="0.2">
      <c r="A114">
        <v>121219</v>
      </c>
      <c r="B114" t="s">
        <v>108</v>
      </c>
      <c r="C114">
        <v>30</v>
      </c>
      <c r="D114" t="s">
        <v>10</v>
      </c>
      <c r="F114">
        <v>1</v>
      </c>
      <c r="G114" t="s">
        <v>25</v>
      </c>
      <c r="H114" s="3">
        <v>784</v>
      </c>
      <c r="I114" s="3">
        <v>2</v>
      </c>
      <c r="J114" s="3">
        <v>1</v>
      </c>
      <c r="K114" t="s">
        <v>100</v>
      </c>
      <c r="L114" s="3">
        <v>631</v>
      </c>
      <c r="M114" s="3">
        <f t="shared" si="3"/>
        <v>10.516666666666667</v>
      </c>
      <c r="N114" t="s">
        <v>227</v>
      </c>
    </row>
    <row r="115" spans="1:15" x14ac:dyDescent="0.2">
      <c r="A115">
        <v>121219</v>
      </c>
      <c r="B115" t="s">
        <v>111</v>
      </c>
      <c r="C115">
        <v>30</v>
      </c>
      <c r="D115" t="s">
        <v>10</v>
      </c>
      <c r="F115">
        <v>2</v>
      </c>
      <c r="G115" t="s">
        <v>25</v>
      </c>
      <c r="H115" s="3">
        <v>468</v>
      </c>
      <c r="I115" s="3">
        <v>1</v>
      </c>
      <c r="J115" s="3">
        <v>1</v>
      </c>
      <c r="K115" t="s">
        <v>84</v>
      </c>
      <c r="L115" s="3">
        <v>468</v>
      </c>
      <c r="M115" s="3">
        <f t="shared" si="3"/>
        <v>7.8</v>
      </c>
      <c r="N115" t="s">
        <v>227</v>
      </c>
    </row>
    <row r="116" spans="1:15" x14ac:dyDescent="0.2">
      <c r="A116">
        <v>121219</v>
      </c>
      <c r="B116" t="s">
        <v>112</v>
      </c>
      <c r="C116">
        <v>30</v>
      </c>
      <c r="D116" t="s">
        <v>10</v>
      </c>
      <c r="F116">
        <v>3</v>
      </c>
      <c r="G116" t="s">
        <v>25</v>
      </c>
      <c r="H116" s="3">
        <v>442</v>
      </c>
      <c r="I116" s="3">
        <v>1</v>
      </c>
      <c r="J116" s="3">
        <v>1</v>
      </c>
      <c r="K116" t="s">
        <v>117</v>
      </c>
      <c r="L116" s="3">
        <v>442</v>
      </c>
      <c r="M116" s="3">
        <f t="shared" si="3"/>
        <v>7.3666666666666663</v>
      </c>
      <c r="N116" t="s">
        <v>227</v>
      </c>
    </row>
    <row r="117" spans="1:15" x14ac:dyDescent="0.2">
      <c r="A117">
        <v>121219</v>
      </c>
      <c r="B117" t="s">
        <v>108</v>
      </c>
      <c r="C117">
        <v>30</v>
      </c>
      <c r="D117" t="s">
        <v>10</v>
      </c>
      <c r="F117">
        <v>1</v>
      </c>
      <c r="G117" t="s">
        <v>25</v>
      </c>
      <c r="H117" s="3">
        <v>784</v>
      </c>
      <c r="I117" s="3">
        <v>2</v>
      </c>
      <c r="J117" s="3">
        <v>2</v>
      </c>
      <c r="K117" t="s">
        <v>114</v>
      </c>
      <c r="L117" s="3">
        <v>153</v>
      </c>
      <c r="M117" s="3">
        <f t="shared" si="3"/>
        <v>2.5499999999999998</v>
      </c>
      <c r="N117" t="s">
        <v>228</v>
      </c>
      <c r="O117" t="s">
        <v>313</v>
      </c>
    </row>
    <row r="118" spans="1:15" x14ac:dyDescent="0.2">
      <c r="A118">
        <v>121219</v>
      </c>
      <c r="B118" t="s">
        <v>109</v>
      </c>
      <c r="C118">
        <v>30</v>
      </c>
      <c r="D118" t="s">
        <v>10</v>
      </c>
      <c r="F118">
        <v>2</v>
      </c>
      <c r="G118" t="s">
        <v>25</v>
      </c>
      <c r="H118" s="3">
        <v>417</v>
      </c>
      <c r="I118" s="3">
        <v>1</v>
      </c>
      <c r="J118" s="3">
        <v>1</v>
      </c>
      <c r="K118" t="s">
        <v>115</v>
      </c>
      <c r="L118" s="3">
        <v>417</v>
      </c>
      <c r="M118" s="3">
        <f t="shared" si="3"/>
        <v>6.95</v>
      </c>
      <c r="N118" t="s">
        <v>228</v>
      </c>
    </row>
    <row r="119" spans="1:15" x14ac:dyDescent="0.2">
      <c r="A119">
        <v>121219</v>
      </c>
      <c r="B119" t="s">
        <v>110</v>
      </c>
      <c r="C119">
        <v>30</v>
      </c>
      <c r="D119" t="s">
        <v>10</v>
      </c>
      <c r="F119">
        <v>3</v>
      </c>
      <c r="G119" t="s">
        <v>25</v>
      </c>
      <c r="H119" s="3">
        <v>200</v>
      </c>
      <c r="I119" s="3">
        <v>1</v>
      </c>
      <c r="J119" s="3">
        <v>1</v>
      </c>
      <c r="K119" t="s">
        <v>116</v>
      </c>
      <c r="L119" s="3">
        <v>200</v>
      </c>
      <c r="M119" s="3">
        <f t="shared" si="3"/>
        <v>3.3333333333333335</v>
      </c>
      <c r="N119" t="s">
        <v>228</v>
      </c>
    </row>
    <row r="120" spans="1:15" x14ac:dyDescent="0.2">
      <c r="A120">
        <v>121219</v>
      </c>
      <c r="B120" t="s">
        <v>113</v>
      </c>
      <c r="C120">
        <v>30</v>
      </c>
      <c r="D120" t="s">
        <v>10</v>
      </c>
      <c r="F120">
        <v>4</v>
      </c>
      <c r="G120" t="s">
        <v>25</v>
      </c>
      <c r="H120" s="3">
        <v>476</v>
      </c>
      <c r="I120" s="3">
        <v>1</v>
      </c>
      <c r="J120" s="3">
        <v>1</v>
      </c>
      <c r="K120" t="s">
        <v>118</v>
      </c>
      <c r="L120" s="3">
        <v>476</v>
      </c>
      <c r="M120" s="3">
        <f t="shared" si="3"/>
        <v>7.9333333333333336</v>
      </c>
      <c r="N120" t="s">
        <v>228</v>
      </c>
    </row>
    <row r="121" spans="1:15" x14ac:dyDescent="0.2">
      <c r="A121">
        <v>218201</v>
      </c>
      <c r="B121" t="s">
        <v>230</v>
      </c>
      <c r="C121">
        <v>28</v>
      </c>
      <c r="D121" t="s">
        <v>25</v>
      </c>
      <c r="E121" t="s">
        <v>233</v>
      </c>
      <c r="F121">
        <v>1</v>
      </c>
      <c r="G121" t="s">
        <v>25</v>
      </c>
      <c r="H121" s="3">
        <v>1795</v>
      </c>
      <c r="I121" s="3">
        <v>2</v>
      </c>
      <c r="J121" s="3">
        <v>1</v>
      </c>
      <c r="K121" t="s">
        <v>83</v>
      </c>
      <c r="L121" s="3">
        <v>540</v>
      </c>
      <c r="M121" s="3">
        <f t="shared" si="3"/>
        <v>9</v>
      </c>
      <c r="N121" t="s">
        <v>227</v>
      </c>
    </row>
    <row r="122" spans="1:15" x14ac:dyDescent="0.2">
      <c r="A122">
        <v>218201</v>
      </c>
      <c r="B122" t="s">
        <v>230</v>
      </c>
      <c r="C122">
        <v>28</v>
      </c>
      <c r="D122" t="s">
        <v>25</v>
      </c>
      <c r="E122" t="s">
        <v>233</v>
      </c>
      <c r="F122">
        <v>1</v>
      </c>
      <c r="G122" t="s">
        <v>25</v>
      </c>
      <c r="H122" s="3">
        <v>1795</v>
      </c>
      <c r="I122" s="3">
        <v>2</v>
      </c>
      <c r="J122" s="3">
        <v>2</v>
      </c>
      <c r="K122" t="s">
        <v>84</v>
      </c>
      <c r="L122" s="3">
        <v>1255</v>
      </c>
      <c r="M122" s="3">
        <f t="shared" si="3"/>
        <v>20.916666666666668</v>
      </c>
      <c r="N122" t="s">
        <v>227</v>
      </c>
    </row>
    <row r="123" spans="1:15" x14ac:dyDescent="0.2">
      <c r="A123">
        <v>218201</v>
      </c>
      <c r="B123" t="s">
        <v>235</v>
      </c>
      <c r="C123">
        <v>28</v>
      </c>
      <c r="D123" t="s">
        <v>25</v>
      </c>
      <c r="F123">
        <v>2</v>
      </c>
      <c r="G123" t="s">
        <v>25</v>
      </c>
      <c r="H123" s="3">
        <v>1985</v>
      </c>
      <c r="I123" s="3">
        <v>3</v>
      </c>
      <c r="J123" s="3">
        <v>2</v>
      </c>
      <c r="K123" t="s">
        <v>83</v>
      </c>
      <c r="L123" s="3">
        <v>431</v>
      </c>
      <c r="M123" s="3">
        <f t="shared" si="3"/>
        <v>7.1833333333333336</v>
      </c>
      <c r="N123" t="s">
        <v>227</v>
      </c>
    </row>
    <row r="124" spans="1:15" x14ac:dyDescent="0.2">
      <c r="A124">
        <v>218201</v>
      </c>
      <c r="B124" t="s">
        <v>235</v>
      </c>
      <c r="C124">
        <v>28</v>
      </c>
      <c r="D124" t="s">
        <v>25</v>
      </c>
      <c r="F124">
        <v>2</v>
      </c>
      <c r="G124" t="s">
        <v>25</v>
      </c>
      <c r="H124" s="3">
        <v>1985</v>
      </c>
      <c r="I124" s="3">
        <v>3</v>
      </c>
      <c r="J124" s="3">
        <v>3</v>
      </c>
      <c r="K124" t="s">
        <v>84</v>
      </c>
      <c r="L124" s="3">
        <v>1254</v>
      </c>
      <c r="M124" s="3">
        <f t="shared" si="3"/>
        <v>20.9</v>
      </c>
      <c r="N124" t="s">
        <v>227</v>
      </c>
    </row>
    <row r="125" spans="1:15" x14ac:dyDescent="0.2">
      <c r="A125">
        <v>218201</v>
      </c>
      <c r="B125" t="s">
        <v>239</v>
      </c>
      <c r="C125">
        <v>28</v>
      </c>
      <c r="D125" t="s">
        <v>25</v>
      </c>
      <c r="F125">
        <v>3</v>
      </c>
      <c r="G125" t="s">
        <v>25</v>
      </c>
      <c r="H125" s="3">
        <v>1438</v>
      </c>
      <c r="I125" s="3">
        <v>1</v>
      </c>
      <c r="J125" s="3">
        <v>1</v>
      </c>
      <c r="K125" t="s">
        <v>117</v>
      </c>
      <c r="L125" s="3">
        <v>1438</v>
      </c>
      <c r="M125" s="3">
        <f t="shared" si="3"/>
        <v>23.966666666666665</v>
      </c>
      <c r="N125" t="s">
        <v>227</v>
      </c>
    </row>
    <row r="126" spans="1:15" x14ac:dyDescent="0.2">
      <c r="A126">
        <v>218201</v>
      </c>
      <c r="B126" t="s">
        <v>240</v>
      </c>
      <c r="C126">
        <v>28</v>
      </c>
      <c r="D126" t="s">
        <v>25</v>
      </c>
      <c r="F126">
        <v>4</v>
      </c>
      <c r="G126" t="s">
        <v>25</v>
      </c>
      <c r="H126" s="3">
        <v>2250</v>
      </c>
      <c r="I126" s="3">
        <v>3</v>
      </c>
      <c r="J126" s="3">
        <v>1</v>
      </c>
      <c r="K126" t="s">
        <v>83</v>
      </c>
      <c r="L126" s="3">
        <v>450</v>
      </c>
      <c r="M126" s="3">
        <f t="shared" si="3"/>
        <v>7.5</v>
      </c>
      <c r="N126" t="s">
        <v>227</v>
      </c>
    </row>
    <row r="127" spans="1:15" x14ac:dyDescent="0.2">
      <c r="A127">
        <v>218201</v>
      </c>
      <c r="B127" t="s">
        <v>240</v>
      </c>
      <c r="C127">
        <v>28</v>
      </c>
      <c r="D127" t="s">
        <v>25</v>
      </c>
      <c r="F127">
        <v>4</v>
      </c>
      <c r="G127" t="s">
        <v>25</v>
      </c>
      <c r="H127" s="3">
        <v>2250</v>
      </c>
      <c r="I127" s="3">
        <v>3</v>
      </c>
      <c r="J127" s="3">
        <v>2</v>
      </c>
      <c r="K127" t="s">
        <v>84</v>
      </c>
      <c r="L127" s="3">
        <v>840</v>
      </c>
      <c r="M127" s="3">
        <f t="shared" si="3"/>
        <v>14</v>
      </c>
      <c r="N127" t="s">
        <v>227</v>
      </c>
    </row>
    <row r="128" spans="1:15" x14ac:dyDescent="0.2">
      <c r="A128">
        <v>218201</v>
      </c>
      <c r="B128" t="s">
        <v>240</v>
      </c>
      <c r="C128">
        <v>28</v>
      </c>
      <c r="D128" t="s">
        <v>25</v>
      </c>
      <c r="F128">
        <v>4</v>
      </c>
      <c r="G128" t="s">
        <v>25</v>
      </c>
      <c r="H128" s="3">
        <v>2250</v>
      </c>
      <c r="I128" s="3">
        <v>3</v>
      </c>
      <c r="J128" s="3">
        <v>3</v>
      </c>
      <c r="K128" t="s">
        <v>117</v>
      </c>
      <c r="L128" s="3">
        <v>860</v>
      </c>
      <c r="M128" s="3">
        <f t="shared" si="3"/>
        <v>14.333333333333334</v>
      </c>
      <c r="N128" t="s">
        <v>227</v>
      </c>
    </row>
    <row r="129" spans="1:15" x14ac:dyDescent="0.2">
      <c r="A129">
        <v>218201</v>
      </c>
      <c r="B129" t="s">
        <v>235</v>
      </c>
      <c r="C129">
        <v>28</v>
      </c>
      <c r="D129" t="s">
        <v>25</v>
      </c>
      <c r="F129">
        <v>1</v>
      </c>
      <c r="G129" t="s">
        <v>25</v>
      </c>
      <c r="H129" s="3">
        <v>1985</v>
      </c>
      <c r="I129" s="3">
        <v>3</v>
      </c>
      <c r="J129" s="3">
        <v>1</v>
      </c>
      <c r="K129" t="s">
        <v>234</v>
      </c>
      <c r="L129" s="3">
        <v>300</v>
      </c>
      <c r="M129" s="3">
        <f t="shared" si="3"/>
        <v>5</v>
      </c>
      <c r="N129" t="s">
        <v>228</v>
      </c>
      <c r="O129" t="s">
        <v>317</v>
      </c>
    </row>
    <row r="130" spans="1:15" x14ac:dyDescent="0.2">
      <c r="A130">
        <v>218201</v>
      </c>
      <c r="B130" t="s">
        <v>246</v>
      </c>
      <c r="C130">
        <v>28</v>
      </c>
      <c r="D130" t="s">
        <v>25</v>
      </c>
      <c r="F130">
        <v>2</v>
      </c>
      <c r="G130" t="s">
        <v>25</v>
      </c>
      <c r="H130" s="3">
        <v>682</v>
      </c>
      <c r="I130" s="3">
        <v>2</v>
      </c>
      <c r="J130" s="3">
        <v>1</v>
      </c>
      <c r="K130" t="s">
        <v>245</v>
      </c>
      <c r="L130" s="3">
        <v>299</v>
      </c>
      <c r="M130" s="3">
        <f t="shared" ref="M130:M161" si="4">L130/60</f>
        <v>4.9833333333333334</v>
      </c>
      <c r="N130" t="s">
        <v>228</v>
      </c>
      <c r="O130" t="s">
        <v>310</v>
      </c>
    </row>
    <row r="131" spans="1:15" x14ac:dyDescent="0.2">
      <c r="A131">
        <v>218201</v>
      </c>
      <c r="B131" t="s">
        <v>246</v>
      </c>
      <c r="C131">
        <v>28</v>
      </c>
      <c r="D131" t="s">
        <v>25</v>
      </c>
      <c r="F131">
        <v>2</v>
      </c>
      <c r="G131" t="s">
        <v>25</v>
      </c>
      <c r="H131" s="3">
        <v>682</v>
      </c>
      <c r="I131" s="3">
        <v>2</v>
      </c>
      <c r="J131" s="3">
        <v>2</v>
      </c>
      <c r="K131" t="s">
        <v>247</v>
      </c>
      <c r="L131" s="3">
        <v>383</v>
      </c>
      <c r="M131" s="3">
        <f t="shared" si="4"/>
        <v>6.3833333333333337</v>
      </c>
      <c r="N131" t="s">
        <v>228</v>
      </c>
      <c r="O131" t="s">
        <v>310</v>
      </c>
    </row>
    <row r="132" spans="1:15" x14ac:dyDescent="0.2">
      <c r="A132">
        <v>218201</v>
      </c>
      <c r="B132" t="s">
        <v>248</v>
      </c>
      <c r="C132">
        <v>28</v>
      </c>
      <c r="D132" t="s">
        <v>25</v>
      </c>
      <c r="E132" t="s">
        <v>233</v>
      </c>
      <c r="F132">
        <v>3</v>
      </c>
      <c r="G132" t="s">
        <v>25</v>
      </c>
      <c r="H132" s="3">
        <v>883</v>
      </c>
      <c r="I132" s="3">
        <v>1</v>
      </c>
      <c r="J132" s="3">
        <v>1</v>
      </c>
      <c r="K132" t="s">
        <v>249</v>
      </c>
      <c r="L132" s="3">
        <v>883</v>
      </c>
      <c r="M132" s="3">
        <f t="shared" si="4"/>
        <v>14.716666666666667</v>
      </c>
      <c r="N132" t="s">
        <v>228</v>
      </c>
    </row>
    <row r="133" spans="1:15" x14ac:dyDescent="0.2">
      <c r="A133">
        <v>218202</v>
      </c>
      <c r="B133" t="s">
        <v>251</v>
      </c>
      <c r="C133">
        <v>29</v>
      </c>
      <c r="D133" t="s">
        <v>25</v>
      </c>
      <c r="F133">
        <v>1</v>
      </c>
      <c r="G133" t="s">
        <v>25</v>
      </c>
      <c r="H133" s="3">
        <v>430</v>
      </c>
      <c r="I133" s="3">
        <v>1</v>
      </c>
      <c r="J133" s="3">
        <v>1</v>
      </c>
      <c r="K133" t="s">
        <v>83</v>
      </c>
      <c r="L133" s="3">
        <v>430</v>
      </c>
      <c r="M133" s="3">
        <f t="shared" si="4"/>
        <v>7.166666666666667</v>
      </c>
      <c r="N133" t="s">
        <v>227</v>
      </c>
    </row>
    <row r="134" spans="1:15" x14ac:dyDescent="0.2">
      <c r="A134">
        <v>218202</v>
      </c>
      <c r="B134" t="s">
        <v>252</v>
      </c>
      <c r="C134">
        <v>29</v>
      </c>
      <c r="D134" t="s">
        <v>25</v>
      </c>
      <c r="E134" t="s">
        <v>233</v>
      </c>
      <c r="F134">
        <v>2</v>
      </c>
      <c r="G134" t="s">
        <v>25</v>
      </c>
      <c r="H134" s="3">
        <v>2700</v>
      </c>
      <c r="I134" s="3">
        <v>5</v>
      </c>
      <c r="J134" s="3">
        <v>3</v>
      </c>
      <c r="K134" t="s">
        <v>117</v>
      </c>
      <c r="L134" s="3">
        <v>1052</v>
      </c>
      <c r="M134" s="3">
        <f t="shared" si="4"/>
        <v>17.533333333333335</v>
      </c>
      <c r="N134" t="s">
        <v>227</v>
      </c>
    </row>
    <row r="135" spans="1:15" x14ac:dyDescent="0.2">
      <c r="A135">
        <v>218202</v>
      </c>
      <c r="B135" t="s">
        <v>272</v>
      </c>
      <c r="C135">
        <v>29</v>
      </c>
      <c r="D135" t="s">
        <v>25</v>
      </c>
      <c r="E135" t="s">
        <v>233</v>
      </c>
      <c r="F135">
        <v>3</v>
      </c>
      <c r="G135" t="s">
        <v>25</v>
      </c>
      <c r="H135" s="3">
        <v>975</v>
      </c>
      <c r="I135" s="3">
        <v>2</v>
      </c>
      <c r="J135" s="3">
        <v>1</v>
      </c>
      <c r="K135" t="s">
        <v>100</v>
      </c>
      <c r="L135" s="3">
        <v>760</v>
      </c>
      <c r="M135" s="3">
        <f t="shared" si="4"/>
        <v>12.666666666666666</v>
      </c>
      <c r="N135" t="s">
        <v>227</v>
      </c>
    </row>
    <row r="136" spans="1:15" x14ac:dyDescent="0.2">
      <c r="A136">
        <v>218202</v>
      </c>
      <c r="B136" t="s">
        <v>252</v>
      </c>
      <c r="C136">
        <v>29</v>
      </c>
      <c r="D136" t="s">
        <v>25</v>
      </c>
      <c r="E136" t="s">
        <v>233</v>
      </c>
      <c r="F136">
        <v>1</v>
      </c>
      <c r="G136" t="s">
        <v>25</v>
      </c>
      <c r="H136" s="3">
        <v>2700</v>
      </c>
      <c r="I136" s="3">
        <v>5</v>
      </c>
      <c r="J136" s="3">
        <v>1</v>
      </c>
      <c r="K136" t="s">
        <v>250</v>
      </c>
      <c r="L136" s="3">
        <v>670</v>
      </c>
      <c r="M136" s="3">
        <f t="shared" si="4"/>
        <v>11.166666666666666</v>
      </c>
      <c r="N136" t="s">
        <v>228</v>
      </c>
      <c r="O136" t="s">
        <v>310</v>
      </c>
    </row>
    <row r="137" spans="1:15" x14ac:dyDescent="0.2">
      <c r="A137">
        <v>218202</v>
      </c>
      <c r="B137" t="s">
        <v>252</v>
      </c>
      <c r="C137">
        <v>29</v>
      </c>
      <c r="D137" t="s">
        <v>25</v>
      </c>
      <c r="E137" t="s">
        <v>233</v>
      </c>
      <c r="F137">
        <v>1</v>
      </c>
      <c r="G137" t="s">
        <v>25</v>
      </c>
      <c r="H137" s="3">
        <v>2700</v>
      </c>
      <c r="I137" s="3">
        <v>5</v>
      </c>
      <c r="J137" s="3">
        <v>2</v>
      </c>
      <c r="K137" t="s">
        <v>253</v>
      </c>
      <c r="L137" s="3">
        <v>98</v>
      </c>
      <c r="M137" s="3">
        <f t="shared" si="4"/>
        <v>1.6333333333333333</v>
      </c>
      <c r="N137" t="s">
        <v>228</v>
      </c>
      <c r="O137" t="s">
        <v>310</v>
      </c>
    </row>
    <row r="138" spans="1:15" x14ac:dyDescent="0.2">
      <c r="A138">
        <v>218202</v>
      </c>
      <c r="B138" t="s">
        <v>252</v>
      </c>
      <c r="C138">
        <v>29</v>
      </c>
      <c r="D138" t="s">
        <v>25</v>
      </c>
      <c r="E138" t="s">
        <v>233</v>
      </c>
      <c r="F138">
        <v>1</v>
      </c>
      <c r="G138" t="s">
        <v>25</v>
      </c>
      <c r="H138" s="3">
        <v>2700</v>
      </c>
      <c r="I138" s="3">
        <v>5</v>
      </c>
      <c r="J138" s="3">
        <v>4</v>
      </c>
      <c r="K138" t="s">
        <v>254</v>
      </c>
      <c r="L138" s="3">
        <v>70</v>
      </c>
      <c r="M138" s="3">
        <f t="shared" si="4"/>
        <v>1.1666666666666667</v>
      </c>
      <c r="N138" t="s">
        <v>228</v>
      </c>
      <c r="O138" t="s">
        <v>310</v>
      </c>
    </row>
    <row r="139" spans="1:15" x14ac:dyDescent="0.2">
      <c r="A139">
        <v>218202</v>
      </c>
      <c r="B139" t="s">
        <v>252</v>
      </c>
      <c r="C139">
        <v>29</v>
      </c>
      <c r="D139" t="s">
        <v>25</v>
      </c>
      <c r="E139" t="s">
        <v>233</v>
      </c>
      <c r="F139">
        <v>1</v>
      </c>
      <c r="G139" t="s">
        <v>25</v>
      </c>
      <c r="H139" s="3">
        <v>2700</v>
      </c>
      <c r="I139" s="3">
        <v>5</v>
      </c>
      <c r="J139" s="3">
        <v>5</v>
      </c>
      <c r="K139" t="s">
        <v>255</v>
      </c>
      <c r="L139" s="3">
        <v>810</v>
      </c>
      <c r="M139" s="3">
        <f t="shared" si="4"/>
        <v>13.5</v>
      </c>
      <c r="N139" t="s">
        <v>228</v>
      </c>
      <c r="O139" t="s">
        <v>310</v>
      </c>
    </row>
    <row r="140" spans="1:15" x14ac:dyDescent="0.2">
      <c r="A140">
        <v>218202</v>
      </c>
      <c r="B140" t="s">
        <v>257</v>
      </c>
      <c r="C140">
        <v>29</v>
      </c>
      <c r="D140" t="s">
        <v>25</v>
      </c>
      <c r="E140" t="s">
        <v>233</v>
      </c>
      <c r="F140">
        <v>2</v>
      </c>
      <c r="G140" t="s">
        <v>25</v>
      </c>
      <c r="H140" s="3">
        <v>1070</v>
      </c>
      <c r="I140" s="3">
        <v>2</v>
      </c>
      <c r="J140" s="3">
        <v>1</v>
      </c>
      <c r="K140" t="s">
        <v>256</v>
      </c>
      <c r="L140" s="3">
        <v>483</v>
      </c>
      <c r="M140" s="3">
        <f t="shared" si="4"/>
        <v>8.0500000000000007</v>
      </c>
      <c r="N140" t="s">
        <v>228</v>
      </c>
      <c r="O140" t="s">
        <v>310</v>
      </c>
    </row>
    <row r="141" spans="1:15" x14ac:dyDescent="0.2">
      <c r="A141">
        <v>218202</v>
      </c>
      <c r="B141" t="s">
        <v>257</v>
      </c>
      <c r="C141">
        <v>29</v>
      </c>
      <c r="D141" t="s">
        <v>25</v>
      </c>
      <c r="E141" t="s">
        <v>262</v>
      </c>
      <c r="F141">
        <v>2</v>
      </c>
      <c r="G141" t="s">
        <v>260</v>
      </c>
      <c r="H141" s="3">
        <v>1070</v>
      </c>
      <c r="I141" s="3">
        <v>2</v>
      </c>
      <c r="J141" s="3">
        <v>2</v>
      </c>
      <c r="K141" t="s">
        <v>259</v>
      </c>
      <c r="L141" s="3">
        <v>579</v>
      </c>
      <c r="M141" s="3">
        <f t="shared" si="4"/>
        <v>9.65</v>
      </c>
      <c r="N141" t="s">
        <v>228</v>
      </c>
    </row>
    <row r="142" spans="1:15" x14ac:dyDescent="0.2">
      <c r="A142">
        <v>218202</v>
      </c>
      <c r="B142" t="s">
        <v>258</v>
      </c>
      <c r="C142">
        <v>29</v>
      </c>
      <c r="D142" t="s">
        <v>25</v>
      </c>
      <c r="E142" t="s">
        <v>233</v>
      </c>
      <c r="F142">
        <v>3</v>
      </c>
      <c r="G142" t="s">
        <v>25</v>
      </c>
      <c r="H142" s="3">
        <v>1786</v>
      </c>
      <c r="I142" s="3">
        <v>14</v>
      </c>
      <c r="J142" s="3">
        <v>1</v>
      </c>
      <c r="K142" t="s">
        <v>261</v>
      </c>
      <c r="L142" s="3">
        <v>180</v>
      </c>
      <c r="M142" s="3">
        <f t="shared" si="4"/>
        <v>3</v>
      </c>
      <c r="N142" t="s">
        <v>228</v>
      </c>
      <c r="O142" t="s">
        <v>310</v>
      </c>
    </row>
    <row r="143" spans="1:15" x14ac:dyDescent="0.2">
      <c r="A143">
        <v>218202</v>
      </c>
      <c r="B143" t="s">
        <v>258</v>
      </c>
      <c r="C143">
        <v>29</v>
      </c>
      <c r="D143" t="s">
        <v>25</v>
      </c>
      <c r="E143" t="s">
        <v>233</v>
      </c>
      <c r="F143">
        <v>3</v>
      </c>
      <c r="G143" t="s">
        <v>25</v>
      </c>
      <c r="H143" s="3">
        <v>1786</v>
      </c>
      <c r="I143" s="3">
        <v>14</v>
      </c>
      <c r="J143" s="3">
        <v>12</v>
      </c>
      <c r="K143" t="s">
        <v>263</v>
      </c>
      <c r="L143" s="3">
        <v>60</v>
      </c>
      <c r="M143" s="3">
        <f t="shared" si="4"/>
        <v>1</v>
      </c>
      <c r="N143" t="s">
        <v>228</v>
      </c>
      <c r="O143" t="s">
        <v>322</v>
      </c>
    </row>
    <row r="144" spans="1:15" x14ac:dyDescent="0.2">
      <c r="A144">
        <v>218202</v>
      </c>
      <c r="B144" t="s">
        <v>258</v>
      </c>
      <c r="C144">
        <v>29</v>
      </c>
      <c r="D144" t="s">
        <v>25</v>
      </c>
      <c r="E144" t="s">
        <v>233</v>
      </c>
      <c r="F144">
        <v>3</v>
      </c>
      <c r="G144" t="s">
        <v>25</v>
      </c>
      <c r="H144" s="3">
        <v>1786</v>
      </c>
      <c r="I144" s="3">
        <v>14</v>
      </c>
      <c r="J144" s="3">
        <v>14</v>
      </c>
      <c r="K144" t="s">
        <v>263</v>
      </c>
      <c r="L144" s="3">
        <v>120</v>
      </c>
      <c r="M144" s="3">
        <f t="shared" si="4"/>
        <v>2</v>
      </c>
      <c r="N144" t="s">
        <v>228</v>
      </c>
      <c r="O144" t="s">
        <v>323</v>
      </c>
    </row>
    <row r="145" spans="1:15" x14ac:dyDescent="0.2">
      <c r="A145">
        <v>218202</v>
      </c>
      <c r="B145" t="s">
        <v>264</v>
      </c>
      <c r="C145">
        <v>29</v>
      </c>
      <c r="D145" t="s">
        <v>25</v>
      </c>
      <c r="E145" t="s">
        <v>233</v>
      </c>
      <c r="F145">
        <v>4</v>
      </c>
      <c r="G145" t="s">
        <v>25</v>
      </c>
      <c r="H145" s="3">
        <v>1420</v>
      </c>
      <c r="I145" s="3">
        <v>4</v>
      </c>
      <c r="J145" s="3">
        <v>1</v>
      </c>
      <c r="K145" t="s">
        <v>265</v>
      </c>
      <c r="L145" s="3">
        <v>56</v>
      </c>
      <c r="M145" s="3">
        <f t="shared" si="4"/>
        <v>0.93333333333333335</v>
      </c>
      <c r="N145" t="s">
        <v>228</v>
      </c>
    </row>
    <row r="146" spans="1:15" x14ac:dyDescent="0.2">
      <c r="A146">
        <v>218202</v>
      </c>
      <c r="B146" t="s">
        <v>264</v>
      </c>
      <c r="C146">
        <v>29</v>
      </c>
      <c r="D146" t="s">
        <v>25</v>
      </c>
      <c r="E146" t="s">
        <v>233</v>
      </c>
      <c r="F146">
        <v>4</v>
      </c>
      <c r="G146" t="s">
        <v>25</v>
      </c>
      <c r="H146" s="3">
        <v>1420</v>
      </c>
      <c r="I146" s="3">
        <v>4</v>
      </c>
      <c r="J146" s="3">
        <v>2</v>
      </c>
      <c r="K146" t="s">
        <v>266</v>
      </c>
      <c r="L146" s="3">
        <v>31</v>
      </c>
      <c r="M146" s="3">
        <f t="shared" si="4"/>
        <v>0.51666666666666672</v>
      </c>
      <c r="N146" t="s">
        <v>228</v>
      </c>
    </row>
    <row r="147" spans="1:15" x14ac:dyDescent="0.2">
      <c r="A147">
        <v>218202</v>
      </c>
      <c r="B147" t="s">
        <v>264</v>
      </c>
      <c r="C147">
        <v>29</v>
      </c>
      <c r="D147" t="s">
        <v>25</v>
      </c>
      <c r="E147" t="s">
        <v>233</v>
      </c>
      <c r="F147">
        <v>4</v>
      </c>
      <c r="G147" t="s">
        <v>25</v>
      </c>
      <c r="H147" s="3">
        <v>1420</v>
      </c>
      <c r="I147" s="3">
        <v>4</v>
      </c>
      <c r="J147" s="3">
        <v>3</v>
      </c>
      <c r="K147" t="s">
        <v>267</v>
      </c>
      <c r="L147" s="3">
        <v>105</v>
      </c>
      <c r="M147" s="3">
        <f t="shared" si="4"/>
        <v>1.75</v>
      </c>
      <c r="N147" t="s">
        <v>228</v>
      </c>
    </row>
    <row r="148" spans="1:15" x14ac:dyDescent="0.2">
      <c r="A148">
        <v>218202</v>
      </c>
      <c r="B148" t="s">
        <v>268</v>
      </c>
      <c r="C148">
        <v>29</v>
      </c>
      <c r="D148" t="s">
        <v>25</v>
      </c>
      <c r="F148">
        <v>5</v>
      </c>
      <c r="G148" t="s">
        <v>25</v>
      </c>
      <c r="H148" s="3">
        <v>780</v>
      </c>
      <c r="I148" s="3">
        <v>4</v>
      </c>
      <c r="J148" s="3">
        <v>1</v>
      </c>
      <c r="K148" t="s">
        <v>269</v>
      </c>
      <c r="L148" s="3">
        <v>160</v>
      </c>
      <c r="M148" s="3">
        <f t="shared" si="4"/>
        <v>2.6666666666666665</v>
      </c>
      <c r="N148" t="s">
        <v>228</v>
      </c>
    </row>
    <row r="149" spans="1:15" x14ac:dyDescent="0.2">
      <c r="A149">
        <v>218202</v>
      </c>
      <c r="B149" t="s">
        <v>268</v>
      </c>
      <c r="C149">
        <v>29</v>
      </c>
      <c r="D149" t="s">
        <v>25</v>
      </c>
      <c r="F149">
        <v>5</v>
      </c>
      <c r="G149" t="s">
        <v>25</v>
      </c>
      <c r="H149" s="3">
        <v>780</v>
      </c>
      <c r="I149" s="3">
        <v>4</v>
      </c>
      <c r="J149" s="3">
        <v>2</v>
      </c>
      <c r="K149" t="s">
        <v>269</v>
      </c>
      <c r="L149" s="3">
        <v>160</v>
      </c>
      <c r="M149" s="3">
        <f t="shared" si="4"/>
        <v>2.6666666666666665</v>
      </c>
      <c r="N149" t="s">
        <v>228</v>
      </c>
    </row>
    <row r="150" spans="1:15" x14ac:dyDescent="0.2">
      <c r="A150">
        <v>218202</v>
      </c>
      <c r="B150" t="s">
        <v>268</v>
      </c>
      <c r="C150">
        <v>29</v>
      </c>
      <c r="D150" t="s">
        <v>25</v>
      </c>
      <c r="F150">
        <v>5</v>
      </c>
      <c r="G150" t="s">
        <v>25</v>
      </c>
      <c r="H150" s="3">
        <v>780</v>
      </c>
      <c r="I150" s="3">
        <v>4</v>
      </c>
      <c r="J150" s="3">
        <v>3</v>
      </c>
      <c r="K150" t="s">
        <v>269</v>
      </c>
      <c r="L150" s="3">
        <v>160</v>
      </c>
      <c r="M150" s="3">
        <f t="shared" si="4"/>
        <v>2.6666666666666665</v>
      </c>
      <c r="N150" t="s">
        <v>228</v>
      </c>
    </row>
    <row r="151" spans="1:15" x14ac:dyDescent="0.2">
      <c r="A151">
        <v>218202</v>
      </c>
      <c r="B151" t="s">
        <v>268</v>
      </c>
      <c r="C151">
        <v>29</v>
      </c>
      <c r="D151" t="s">
        <v>25</v>
      </c>
      <c r="F151">
        <v>5</v>
      </c>
      <c r="G151" t="s">
        <v>25</v>
      </c>
      <c r="H151" s="3">
        <v>780</v>
      </c>
      <c r="I151" s="3">
        <v>4</v>
      </c>
      <c r="J151" s="3">
        <v>4</v>
      </c>
      <c r="K151" t="s">
        <v>269</v>
      </c>
      <c r="L151" s="3">
        <v>161</v>
      </c>
      <c r="M151" s="3">
        <f t="shared" si="4"/>
        <v>2.6833333333333331</v>
      </c>
      <c r="N151" t="s">
        <v>228</v>
      </c>
    </row>
    <row r="152" spans="1:15" x14ac:dyDescent="0.2">
      <c r="A152">
        <v>218202</v>
      </c>
      <c r="B152" t="s">
        <v>271</v>
      </c>
      <c r="C152">
        <v>29</v>
      </c>
      <c r="D152" t="s">
        <v>25</v>
      </c>
      <c r="E152" t="s">
        <v>233</v>
      </c>
      <c r="F152">
        <v>6</v>
      </c>
      <c r="G152" t="s">
        <v>25</v>
      </c>
      <c r="H152" s="3">
        <v>1140</v>
      </c>
      <c r="I152" s="3">
        <v>2</v>
      </c>
      <c r="J152" s="3">
        <v>1</v>
      </c>
      <c r="K152" t="s">
        <v>270</v>
      </c>
      <c r="L152" s="3">
        <v>600</v>
      </c>
      <c r="M152" s="3">
        <f t="shared" si="4"/>
        <v>10</v>
      </c>
      <c r="N152" t="s">
        <v>228</v>
      </c>
    </row>
    <row r="153" spans="1:15" x14ac:dyDescent="0.2">
      <c r="A153">
        <v>1218191</v>
      </c>
      <c r="B153" t="s">
        <v>134</v>
      </c>
      <c r="C153">
        <v>31</v>
      </c>
      <c r="D153" t="s">
        <v>10</v>
      </c>
      <c r="F153">
        <v>1</v>
      </c>
      <c r="G153" t="s">
        <v>25</v>
      </c>
      <c r="H153" s="3">
        <v>975</v>
      </c>
      <c r="I153" s="3">
        <v>6</v>
      </c>
      <c r="J153" s="3">
        <v>4</v>
      </c>
      <c r="K153" t="s">
        <v>84</v>
      </c>
      <c r="L153" s="3">
        <v>364</v>
      </c>
      <c r="M153" s="3">
        <f t="shared" si="4"/>
        <v>6.0666666666666664</v>
      </c>
      <c r="N153" t="s">
        <v>227</v>
      </c>
      <c r="O153" t="s">
        <v>324</v>
      </c>
    </row>
    <row r="154" spans="1:15" x14ac:dyDescent="0.2">
      <c r="A154">
        <v>1218191</v>
      </c>
      <c r="B154" t="s">
        <v>134</v>
      </c>
      <c r="C154">
        <v>31</v>
      </c>
      <c r="D154" t="s">
        <v>10</v>
      </c>
      <c r="F154">
        <v>1</v>
      </c>
      <c r="G154" t="s">
        <v>25</v>
      </c>
      <c r="H154" s="3">
        <v>975</v>
      </c>
      <c r="I154" s="3">
        <v>6</v>
      </c>
      <c r="J154" s="3">
        <v>5</v>
      </c>
      <c r="K154" t="s">
        <v>83</v>
      </c>
      <c r="L154" s="3">
        <v>120</v>
      </c>
      <c r="M154" s="3">
        <f t="shared" si="4"/>
        <v>2</v>
      </c>
      <c r="N154" t="s">
        <v>227</v>
      </c>
    </row>
    <row r="155" spans="1:15" x14ac:dyDescent="0.2">
      <c r="A155">
        <v>1218191</v>
      </c>
      <c r="B155" t="s">
        <v>134</v>
      </c>
      <c r="C155">
        <v>31</v>
      </c>
      <c r="D155" t="s">
        <v>10</v>
      </c>
      <c r="F155">
        <v>1</v>
      </c>
      <c r="G155" t="s">
        <v>25</v>
      </c>
      <c r="H155" s="3">
        <v>975</v>
      </c>
      <c r="I155" s="3">
        <v>6</v>
      </c>
      <c r="J155" s="3">
        <v>1</v>
      </c>
      <c r="K155" t="s">
        <v>135</v>
      </c>
      <c r="L155" s="3">
        <v>89</v>
      </c>
      <c r="M155" s="3">
        <f t="shared" si="4"/>
        <v>1.4833333333333334</v>
      </c>
      <c r="N155" t="s">
        <v>228</v>
      </c>
    </row>
    <row r="156" spans="1:15" x14ac:dyDescent="0.2">
      <c r="A156">
        <v>1218191</v>
      </c>
      <c r="B156" t="s">
        <v>134</v>
      </c>
      <c r="C156">
        <v>31</v>
      </c>
      <c r="D156" t="s">
        <v>10</v>
      </c>
      <c r="F156">
        <v>1</v>
      </c>
      <c r="G156" t="s">
        <v>25</v>
      </c>
      <c r="H156" s="3">
        <v>975</v>
      </c>
      <c r="I156" s="3">
        <v>6</v>
      </c>
      <c r="J156" s="3">
        <v>2</v>
      </c>
      <c r="K156" t="s">
        <v>236</v>
      </c>
      <c r="L156" s="3">
        <v>88</v>
      </c>
      <c r="M156" s="3">
        <f t="shared" si="4"/>
        <v>1.4666666666666666</v>
      </c>
      <c r="N156" t="s">
        <v>228</v>
      </c>
    </row>
    <row r="157" spans="1:15" x14ac:dyDescent="0.2">
      <c r="A157">
        <v>1218191</v>
      </c>
      <c r="B157" t="s">
        <v>134</v>
      </c>
      <c r="C157">
        <v>31</v>
      </c>
      <c r="D157" t="s">
        <v>10</v>
      </c>
      <c r="F157">
        <v>1</v>
      </c>
      <c r="G157" t="s">
        <v>25</v>
      </c>
      <c r="H157" s="3">
        <v>975</v>
      </c>
      <c r="I157" s="3">
        <v>6</v>
      </c>
      <c r="J157" s="3">
        <v>3</v>
      </c>
      <c r="K157" t="s">
        <v>136</v>
      </c>
      <c r="L157" s="3">
        <v>140</v>
      </c>
      <c r="M157" s="3">
        <f t="shared" si="4"/>
        <v>2.3333333333333335</v>
      </c>
      <c r="N157" t="s">
        <v>228</v>
      </c>
    </row>
    <row r="158" spans="1:15" x14ac:dyDescent="0.2">
      <c r="A158">
        <v>1218191</v>
      </c>
      <c r="B158" t="s">
        <v>134</v>
      </c>
      <c r="C158">
        <v>31</v>
      </c>
      <c r="D158" t="s">
        <v>10</v>
      </c>
      <c r="F158">
        <v>1</v>
      </c>
      <c r="G158" t="s">
        <v>25</v>
      </c>
      <c r="H158" s="3">
        <v>975</v>
      </c>
      <c r="I158" s="3">
        <v>6</v>
      </c>
      <c r="J158" s="3">
        <v>6</v>
      </c>
      <c r="K158" t="s">
        <v>137</v>
      </c>
      <c r="L158" s="3">
        <v>142</v>
      </c>
      <c r="M158" s="3">
        <f t="shared" si="4"/>
        <v>2.3666666666666667</v>
      </c>
      <c r="N158" t="s">
        <v>228</v>
      </c>
    </row>
    <row r="159" spans="1:15" x14ac:dyDescent="0.2">
      <c r="A159">
        <v>1218192</v>
      </c>
      <c r="B159" t="s">
        <v>119</v>
      </c>
      <c r="C159">
        <v>35</v>
      </c>
      <c r="D159" t="s">
        <v>10</v>
      </c>
      <c r="F159">
        <v>1</v>
      </c>
      <c r="G159" t="s">
        <v>25</v>
      </c>
      <c r="H159" s="3">
        <v>752</v>
      </c>
      <c r="I159" s="3">
        <v>1</v>
      </c>
      <c r="J159" s="3">
        <v>1</v>
      </c>
      <c r="K159" t="s">
        <v>100</v>
      </c>
      <c r="L159" s="3">
        <v>752</v>
      </c>
      <c r="M159" s="3">
        <f t="shared" si="4"/>
        <v>12.533333333333333</v>
      </c>
      <c r="N159" t="s">
        <v>227</v>
      </c>
    </row>
    <row r="160" spans="1:15" x14ac:dyDescent="0.2">
      <c r="A160">
        <v>1218192</v>
      </c>
      <c r="B160" t="s">
        <v>120</v>
      </c>
      <c r="C160">
        <v>35</v>
      </c>
      <c r="D160" t="s">
        <v>10</v>
      </c>
      <c r="F160">
        <v>2</v>
      </c>
      <c r="G160" t="s">
        <v>25</v>
      </c>
      <c r="H160" s="3">
        <v>1618</v>
      </c>
      <c r="I160" s="3">
        <v>3</v>
      </c>
      <c r="J160" s="3">
        <v>1</v>
      </c>
      <c r="K160" t="s">
        <v>84</v>
      </c>
      <c r="L160" s="3">
        <v>670</v>
      </c>
      <c r="M160" s="3">
        <f t="shared" si="4"/>
        <v>11.166666666666666</v>
      </c>
      <c r="N160" t="s">
        <v>227</v>
      </c>
    </row>
    <row r="161" spans="1:14" x14ac:dyDescent="0.2">
      <c r="A161">
        <v>1218192</v>
      </c>
      <c r="B161" t="s">
        <v>120</v>
      </c>
      <c r="C161">
        <v>35</v>
      </c>
      <c r="D161" t="s">
        <v>10</v>
      </c>
      <c r="F161">
        <v>2</v>
      </c>
      <c r="G161" t="s">
        <v>25</v>
      </c>
      <c r="H161" s="3">
        <v>1618</v>
      </c>
      <c r="I161" s="3">
        <v>3</v>
      </c>
      <c r="J161" s="3">
        <v>2</v>
      </c>
      <c r="K161" t="s">
        <v>83</v>
      </c>
      <c r="L161" s="3">
        <v>320</v>
      </c>
      <c r="M161" s="3">
        <f t="shared" si="4"/>
        <v>5.333333333333333</v>
      </c>
      <c r="N161" t="s">
        <v>227</v>
      </c>
    </row>
    <row r="162" spans="1:14" x14ac:dyDescent="0.2">
      <c r="A162">
        <v>1218192</v>
      </c>
      <c r="B162" t="s">
        <v>120</v>
      </c>
      <c r="C162">
        <v>35</v>
      </c>
      <c r="D162" t="s">
        <v>10</v>
      </c>
      <c r="F162">
        <v>2</v>
      </c>
      <c r="G162" t="s">
        <v>25</v>
      </c>
      <c r="H162" s="3">
        <v>1618</v>
      </c>
      <c r="I162" s="3">
        <v>3</v>
      </c>
      <c r="J162" s="3">
        <v>3</v>
      </c>
      <c r="K162" t="s">
        <v>117</v>
      </c>
      <c r="L162" s="3">
        <v>638</v>
      </c>
      <c r="M162" s="3">
        <f t="shared" ref="M162:M167" si="5">L162/60</f>
        <v>10.633333333333333</v>
      </c>
      <c r="N162" t="s">
        <v>227</v>
      </c>
    </row>
    <row r="163" spans="1:14" x14ac:dyDescent="0.2">
      <c r="A163">
        <v>1218192</v>
      </c>
      <c r="B163" t="s">
        <v>121</v>
      </c>
      <c r="C163">
        <v>35</v>
      </c>
      <c r="D163" t="s">
        <v>10</v>
      </c>
      <c r="F163">
        <v>1</v>
      </c>
      <c r="G163" t="s">
        <v>25</v>
      </c>
      <c r="H163" s="3">
        <v>1214</v>
      </c>
      <c r="I163" s="3">
        <v>2</v>
      </c>
      <c r="J163" s="3">
        <v>1</v>
      </c>
      <c r="K163" t="s">
        <v>124</v>
      </c>
      <c r="L163" s="3">
        <v>870</v>
      </c>
      <c r="M163" s="3">
        <f t="shared" si="5"/>
        <v>14.5</v>
      </c>
      <c r="N163" t="s">
        <v>228</v>
      </c>
    </row>
    <row r="164" spans="1:14" x14ac:dyDescent="0.2">
      <c r="A164">
        <v>1218192</v>
      </c>
      <c r="B164" t="s">
        <v>121</v>
      </c>
      <c r="C164">
        <v>35</v>
      </c>
      <c r="D164" t="s">
        <v>10</v>
      </c>
      <c r="F164">
        <v>1</v>
      </c>
      <c r="G164" t="s">
        <v>25</v>
      </c>
      <c r="H164" s="3">
        <v>1214</v>
      </c>
      <c r="I164" s="3">
        <v>2</v>
      </c>
      <c r="J164" s="3">
        <v>2</v>
      </c>
      <c r="K164" t="s">
        <v>125</v>
      </c>
      <c r="L164" s="3">
        <v>344</v>
      </c>
      <c r="M164" s="3">
        <f t="shared" si="5"/>
        <v>5.7333333333333334</v>
      </c>
      <c r="N164" t="s">
        <v>228</v>
      </c>
    </row>
    <row r="165" spans="1:14" x14ac:dyDescent="0.2">
      <c r="A165">
        <v>1218192</v>
      </c>
      <c r="B165" t="s">
        <v>122</v>
      </c>
      <c r="C165">
        <v>35</v>
      </c>
      <c r="D165" t="s">
        <v>10</v>
      </c>
      <c r="F165">
        <v>2</v>
      </c>
      <c r="G165" t="s">
        <v>25</v>
      </c>
      <c r="H165" s="3">
        <v>1142</v>
      </c>
      <c r="I165" s="3">
        <v>1</v>
      </c>
      <c r="J165" s="3">
        <v>1</v>
      </c>
      <c r="K165" t="s">
        <v>126</v>
      </c>
      <c r="L165" s="3">
        <v>1142</v>
      </c>
      <c r="M165" s="3">
        <f t="shared" si="5"/>
        <v>19.033333333333335</v>
      </c>
      <c r="N165" t="s">
        <v>228</v>
      </c>
    </row>
    <row r="166" spans="1:14" x14ac:dyDescent="0.2">
      <c r="A166">
        <v>1218192</v>
      </c>
      <c r="B166" t="s">
        <v>123</v>
      </c>
      <c r="C166">
        <v>35</v>
      </c>
      <c r="D166" t="s">
        <v>10</v>
      </c>
      <c r="G166" t="s">
        <v>25</v>
      </c>
      <c r="H166" s="3">
        <v>1245</v>
      </c>
      <c r="I166" s="3">
        <v>2</v>
      </c>
      <c r="J166" s="3">
        <v>1</v>
      </c>
      <c r="K166" t="s">
        <v>127</v>
      </c>
      <c r="L166" s="3">
        <v>645</v>
      </c>
      <c r="M166" s="3">
        <f t="shared" si="5"/>
        <v>10.75</v>
      </c>
      <c r="N166" t="s">
        <v>228</v>
      </c>
    </row>
    <row r="167" spans="1:14" x14ac:dyDescent="0.2">
      <c r="A167">
        <v>1218192</v>
      </c>
      <c r="B167" t="s">
        <v>123</v>
      </c>
      <c r="C167">
        <v>35</v>
      </c>
      <c r="D167" t="s">
        <v>10</v>
      </c>
      <c r="G167" t="s">
        <v>25</v>
      </c>
      <c r="H167" s="3">
        <v>1245</v>
      </c>
      <c r="I167" s="3">
        <v>2</v>
      </c>
      <c r="J167" s="3">
        <v>2</v>
      </c>
      <c r="K167" t="s">
        <v>128</v>
      </c>
      <c r="L167" s="3">
        <v>600</v>
      </c>
      <c r="M167" s="3">
        <f t="shared" si="5"/>
        <v>10</v>
      </c>
      <c r="N167" t="s">
        <v>228</v>
      </c>
    </row>
    <row r="169" spans="1:14" x14ac:dyDescent="0.2">
      <c r="M169" s="3"/>
    </row>
  </sheetData>
  <sortState xmlns:xlrd2="http://schemas.microsoft.com/office/spreadsheetml/2017/richdata2" ref="A2:N169">
    <sortCondition ref="A2:A169"/>
    <sortCondition ref="N2:N169"/>
    <sortCondition ref="B2:B169"/>
    <sortCondition ref="J2:J169"/>
  </sortState>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866FB-9B32-5A42-9283-B12AC3B927BE}">
  <dimension ref="A1:AA13"/>
  <sheetViews>
    <sheetView zoomScale="105" workbookViewId="0">
      <selection sqref="A1:XFD1048576"/>
    </sheetView>
  </sheetViews>
  <sheetFormatPr baseColWidth="10" defaultRowHeight="16" x14ac:dyDescent="0.2"/>
  <cols>
    <col min="1" max="1" width="13.33203125" customWidth="1"/>
    <col min="2" max="3" width="13.83203125" customWidth="1"/>
    <col min="4" max="4" width="12.1640625" customWidth="1"/>
    <col min="5" max="5" width="17.1640625" customWidth="1"/>
    <col min="10" max="10" width="24.33203125" customWidth="1"/>
    <col min="24" max="24" width="33.1640625" customWidth="1"/>
    <col min="25" max="25" width="16.1640625" customWidth="1"/>
  </cols>
  <sheetData>
    <row r="1" spans="1:27" x14ac:dyDescent="0.2">
      <c r="A1" t="s">
        <v>4</v>
      </c>
      <c r="B1" t="s">
        <v>3</v>
      </c>
      <c r="C1" t="s">
        <v>68</v>
      </c>
      <c r="D1" t="s">
        <v>5</v>
      </c>
      <c r="E1" t="s">
        <v>12</v>
      </c>
      <c r="F1" t="s">
        <v>6</v>
      </c>
      <c r="G1" t="s">
        <v>8</v>
      </c>
      <c r="H1" t="s">
        <v>20</v>
      </c>
      <c r="I1" t="s">
        <v>14</v>
      </c>
      <c r="J1" t="s">
        <v>177</v>
      </c>
      <c r="K1" t="s">
        <v>27</v>
      </c>
      <c r="L1" t="s">
        <v>17</v>
      </c>
      <c r="M1" t="s">
        <v>18</v>
      </c>
      <c r="N1" t="s">
        <v>19</v>
      </c>
      <c r="O1" t="s">
        <v>21</v>
      </c>
      <c r="P1" t="s">
        <v>22</v>
      </c>
      <c r="Q1" t="s">
        <v>23</v>
      </c>
      <c r="R1" t="s">
        <v>24</v>
      </c>
      <c r="S1" t="s">
        <v>28</v>
      </c>
      <c r="T1" t="s">
        <v>29</v>
      </c>
      <c r="U1" t="s">
        <v>30</v>
      </c>
      <c r="V1" t="s">
        <v>31</v>
      </c>
      <c r="W1" t="s">
        <v>33</v>
      </c>
      <c r="X1" t="s">
        <v>34</v>
      </c>
      <c r="Y1" t="s">
        <v>36</v>
      </c>
      <c r="Z1" t="s">
        <v>38</v>
      </c>
      <c r="AA1" t="s">
        <v>39</v>
      </c>
    </row>
    <row r="2" spans="1:27" x14ac:dyDescent="0.2">
      <c r="A2">
        <v>3220</v>
      </c>
      <c r="B2" s="1">
        <v>42992</v>
      </c>
      <c r="C2">
        <v>30</v>
      </c>
      <c r="D2" t="s">
        <v>25</v>
      </c>
      <c r="E2" t="s">
        <v>231</v>
      </c>
      <c r="F2" t="s">
        <v>7</v>
      </c>
      <c r="G2" t="s">
        <v>9</v>
      </c>
      <c r="H2">
        <v>0</v>
      </c>
      <c r="I2" t="s">
        <v>15</v>
      </c>
      <c r="J2" t="s">
        <v>16</v>
      </c>
      <c r="K2">
        <v>200</v>
      </c>
      <c r="L2">
        <v>16</v>
      </c>
      <c r="M2" t="s">
        <v>9</v>
      </c>
      <c r="N2" t="s">
        <v>11</v>
      </c>
      <c r="O2">
        <v>15</v>
      </c>
      <c r="P2">
        <v>3</v>
      </c>
      <c r="Q2">
        <v>3</v>
      </c>
      <c r="R2">
        <v>3</v>
      </c>
      <c r="S2">
        <v>2</v>
      </c>
      <c r="T2">
        <v>5</v>
      </c>
      <c r="U2">
        <v>2</v>
      </c>
      <c r="V2" t="s">
        <v>32</v>
      </c>
      <c r="W2">
        <v>150</v>
      </c>
      <c r="X2" t="s">
        <v>149</v>
      </c>
      <c r="Y2" t="s">
        <v>44</v>
      </c>
      <c r="Z2" t="s">
        <v>44</v>
      </c>
      <c r="AA2" t="s">
        <v>45</v>
      </c>
    </row>
    <row r="3" spans="1:27" x14ac:dyDescent="0.2">
      <c r="A3">
        <v>11020</v>
      </c>
      <c r="B3" s="1">
        <v>42850</v>
      </c>
      <c r="C3">
        <v>35</v>
      </c>
      <c r="D3" t="s">
        <v>25</v>
      </c>
      <c r="E3" t="s">
        <v>11</v>
      </c>
      <c r="F3" t="s">
        <v>7</v>
      </c>
      <c r="G3" t="s">
        <v>9</v>
      </c>
      <c r="H3">
        <v>0</v>
      </c>
      <c r="I3" t="s">
        <v>65</v>
      </c>
      <c r="J3" t="s">
        <v>16</v>
      </c>
      <c r="K3">
        <v>300</v>
      </c>
      <c r="L3">
        <v>0</v>
      </c>
      <c r="M3" t="s">
        <v>60</v>
      </c>
      <c r="N3" t="s">
        <v>66</v>
      </c>
      <c r="O3">
        <v>5</v>
      </c>
      <c r="P3">
        <v>3</v>
      </c>
      <c r="Q3">
        <v>4</v>
      </c>
      <c r="R3">
        <v>5</v>
      </c>
      <c r="S3">
        <v>4</v>
      </c>
      <c r="T3">
        <v>3</v>
      </c>
      <c r="U3">
        <v>2</v>
      </c>
      <c r="V3" t="s">
        <v>67</v>
      </c>
      <c r="W3">
        <v>1000</v>
      </c>
      <c r="X3" t="s">
        <v>35</v>
      </c>
      <c r="Y3" t="s">
        <v>52</v>
      </c>
      <c r="Z3" t="s">
        <v>37</v>
      </c>
      <c r="AA3" t="s">
        <v>53</v>
      </c>
    </row>
    <row r="4" spans="1:27" x14ac:dyDescent="0.2">
      <c r="A4">
        <v>12420</v>
      </c>
      <c r="B4" s="1">
        <v>43031</v>
      </c>
      <c r="C4">
        <v>27</v>
      </c>
      <c r="D4" t="s">
        <v>25</v>
      </c>
      <c r="E4" t="s">
        <v>138</v>
      </c>
      <c r="F4" t="s">
        <v>7</v>
      </c>
      <c r="G4" t="s">
        <v>139</v>
      </c>
      <c r="H4" s="2">
        <v>20</v>
      </c>
      <c r="I4" t="s">
        <v>47</v>
      </c>
      <c r="J4" t="s">
        <v>16</v>
      </c>
      <c r="K4">
        <v>80</v>
      </c>
      <c r="L4">
        <v>1</v>
      </c>
      <c r="M4" t="s">
        <v>42</v>
      </c>
      <c r="N4" t="s">
        <v>178</v>
      </c>
      <c r="O4">
        <v>15</v>
      </c>
      <c r="P4">
        <v>3</v>
      </c>
      <c r="Q4">
        <v>5</v>
      </c>
      <c r="R4">
        <v>4</v>
      </c>
      <c r="S4">
        <v>4</v>
      </c>
      <c r="T4">
        <v>5</v>
      </c>
      <c r="U4">
        <v>3</v>
      </c>
      <c r="V4" t="s">
        <v>32</v>
      </c>
      <c r="W4">
        <v>30</v>
      </c>
      <c r="X4" t="s">
        <v>140</v>
      </c>
      <c r="Y4" t="s">
        <v>52</v>
      </c>
      <c r="Z4" t="s">
        <v>52</v>
      </c>
      <c r="AA4" t="s">
        <v>141</v>
      </c>
    </row>
    <row r="5" spans="1:27" x14ac:dyDescent="0.2">
      <c r="A5">
        <v>20120</v>
      </c>
      <c r="B5" s="1">
        <v>42902</v>
      </c>
      <c r="C5">
        <v>31</v>
      </c>
      <c r="D5" t="s">
        <v>10</v>
      </c>
      <c r="E5" t="s">
        <v>11</v>
      </c>
      <c r="F5" t="s">
        <v>7</v>
      </c>
      <c r="G5" t="s">
        <v>41</v>
      </c>
      <c r="H5">
        <v>1</v>
      </c>
      <c r="I5" t="s">
        <v>15</v>
      </c>
      <c r="J5" t="s">
        <v>140</v>
      </c>
      <c r="K5">
        <v>75</v>
      </c>
      <c r="L5">
        <v>0</v>
      </c>
      <c r="M5" t="s">
        <v>42</v>
      </c>
      <c r="N5" t="s">
        <v>142</v>
      </c>
      <c r="O5">
        <v>15</v>
      </c>
      <c r="P5">
        <v>5</v>
      </c>
      <c r="Q5">
        <v>7</v>
      </c>
      <c r="R5">
        <v>5</v>
      </c>
      <c r="S5">
        <v>4</v>
      </c>
      <c r="T5">
        <v>5</v>
      </c>
      <c r="U5">
        <v>4</v>
      </c>
      <c r="V5" t="s">
        <v>32</v>
      </c>
      <c r="W5">
        <v>50</v>
      </c>
      <c r="X5" t="s">
        <v>48</v>
      </c>
      <c r="Y5" t="s">
        <v>143</v>
      </c>
      <c r="Z5" t="s">
        <v>52</v>
      </c>
      <c r="AA5" t="s">
        <v>53</v>
      </c>
    </row>
    <row r="6" spans="1:27" x14ac:dyDescent="0.2">
      <c r="A6">
        <v>20820</v>
      </c>
      <c r="B6" s="1">
        <v>42743</v>
      </c>
      <c r="C6">
        <v>37</v>
      </c>
      <c r="D6" t="s">
        <v>25</v>
      </c>
      <c r="E6" t="s">
        <v>145</v>
      </c>
      <c r="F6" t="s">
        <v>7</v>
      </c>
      <c r="G6" t="s">
        <v>146</v>
      </c>
      <c r="H6">
        <v>30</v>
      </c>
      <c r="I6" t="s">
        <v>147</v>
      </c>
      <c r="J6" t="s">
        <v>140</v>
      </c>
      <c r="K6">
        <v>50</v>
      </c>
      <c r="L6">
        <v>24</v>
      </c>
      <c r="M6" t="s">
        <v>42</v>
      </c>
      <c r="N6" t="s">
        <v>148</v>
      </c>
      <c r="O6">
        <v>20</v>
      </c>
      <c r="P6">
        <v>5</v>
      </c>
      <c r="Q6">
        <v>5</v>
      </c>
      <c r="R6">
        <v>7</v>
      </c>
      <c r="S6">
        <v>7</v>
      </c>
      <c r="T6">
        <v>5</v>
      </c>
      <c r="U6">
        <v>3</v>
      </c>
      <c r="V6" t="s">
        <v>32</v>
      </c>
      <c r="W6">
        <v>0</v>
      </c>
      <c r="X6" t="s">
        <v>149</v>
      </c>
      <c r="Y6" t="s">
        <v>52</v>
      </c>
      <c r="Z6" t="s">
        <v>44</v>
      </c>
      <c r="AA6" t="s">
        <v>53</v>
      </c>
    </row>
    <row r="7" spans="1:27" x14ac:dyDescent="0.2">
      <c r="A7">
        <v>120519</v>
      </c>
      <c r="B7" s="1">
        <v>42727</v>
      </c>
      <c r="C7">
        <v>36</v>
      </c>
      <c r="D7" t="s">
        <v>25</v>
      </c>
      <c r="E7" t="s">
        <v>26</v>
      </c>
      <c r="F7" t="s">
        <v>7</v>
      </c>
      <c r="G7" t="s">
        <v>9</v>
      </c>
      <c r="H7">
        <v>0</v>
      </c>
      <c r="I7" t="s">
        <v>15</v>
      </c>
      <c r="J7" t="s">
        <v>16</v>
      </c>
      <c r="K7">
        <v>60</v>
      </c>
      <c r="L7">
        <v>2</v>
      </c>
      <c r="M7" t="s">
        <v>9</v>
      </c>
      <c r="N7" t="s">
        <v>11</v>
      </c>
      <c r="O7">
        <v>10</v>
      </c>
      <c r="P7">
        <v>2</v>
      </c>
      <c r="Q7">
        <v>2</v>
      </c>
      <c r="R7">
        <v>4</v>
      </c>
      <c r="S7">
        <v>4</v>
      </c>
      <c r="T7">
        <v>4</v>
      </c>
      <c r="U7">
        <v>1</v>
      </c>
      <c r="V7" t="s">
        <v>32</v>
      </c>
      <c r="W7">
        <v>40</v>
      </c>
      <c r="X7" t="s">
        <v>35</v>
      </c>
      <c r="Y7" t="s">
        <v>37</v>
      </c>
      <c r="Z7" t="s">
        <v>37</v>
      </c>
      <c r="AA7" t="s">
        <v>141</v>
      </c>
    </row>
    <row r="8" spans="1:27" x14ac:dyDescent="0.2">
      <c r="A8">
        <v>121019</v>
      </c>
      <c r="B8" s="1">
        <v>42714</v>
      </c>
      <c r="C8">
        <v>30</v>
      </c>
      <c r="D8" t="s">
        <v>10</v>
      </c>
      <c r="E8" t="s">
        <v>46</v>
      </c>
      <c r="F8" t="s">
        <v>7</v>
      </c>
      <c r="G8" t="s">
        <v>9</v>
      </c>
      <c r="H8">
        <v>0</v>
      </c>
      <c r="I8" t="s">
        <v>47</v>
      </c>
      <c r="J8" t="s">
        <v>16</v>
      </c>
      <c r="K8">
        <v>1000</v>
      </c>
      <c r="L8">
        <v>0</v>
      </c>
      <c r="M8" t="s">
        <v>9</v>
      </c>
      <c r="N8" t="s">
        <v>11</v>
      </c>
      <c r="O8">
        <v>15</v>
      </c>
      <c r="P8">
        <v>2</v>
      </c>
      <c r="Q8">
        <v>2</v>
      </c>
      <c r="R8">
        <v>3</v>
      </c>
      <c r="S8">
        <v>3</v>
      </c>
      <c r="T8">
        <v>4</v>
      </c>
      <c r="U8">
        <v>2</v>
      </c>
      <c r="V8" t="s">
        <v>32</v>
      </c>
      <c r="W8">
        <v>500</v>
      </c>
      <c r="X8" t="s">
        <v>48</v>
      </c>
      <c r="Y8" t="s">
        <v>44</v>
      </c>
      <c r="Z8" t="s">
        <v>37</v>
      </c>
      <c r="AA8" t="s">
        <v>49</v>
      </c>
    </row>
    <row r="9" spans="1:27" x14ac:dyDescent="0.2">
      <c r="A9">
        <v>121219</v>
      </c>
      <c r="B9" s="1">
        <v>42893</v>
      </c>
      <c r="C9">
        <v>31</v>
      </c>
      <c r="D9" t="s">
        <v>10</v>
      </c>
      <c r="E9" t="s">
        <v>50</v>
      </c>
      <c r="F9" t="s">
        <v>7</v>
      </c>
      <c r="G9" t="s">
        <v>9</v>
      </c>
      <c r="H9">
        <v>0</v>
      </c>
      <c r="I9" t="s">
        <v>15</v>
      </c>
      <c r="J9" t="s">
        <v>16</v>
      </c>
      <c r="K9">
        <v>75</v>
      </c>
      <c r="L9">
        <v>1</v>
      </c>
      <c r="M9" t="s">
        <v>42</v>
      </c>
      <c r="N9" t="s">
        <v>51</v>
      </c>
      <c r="O9">
        <v>30</v>
      </c>
      <c r="P9">
        <v>2</v>
      </c>
      <c r="Q9">
        <v>5</v>
      </c>
      <c r="R9">
        <v>4</v>
      </c>
      <c r="S9">
        <v>5</v>
      </c>
      <c r="T9">
        <v>5</v>
      </c>
      <c r="U9">
        <v>1</v>
      </c>
      <c r="V9" t="s">
        <v>32</v>
      </c>
      <c r="W9">
        <v>100</v>
      </c>
      <c r="X9" t="s">
        <v>35</v>
      </c>
      <c r="Y9" t="s">
        <v>52</v>
      </c>
      <c r="Z9" t="s">
        <v>52</v>
      </c>
      <c r="AA9" t="s">
        <v>53</v>
      </c>
    </row>
    <row r="10" spans="1:27" x14ac:dyDescent="0.2">
      <c r="A10">
        <v>218201</v>
      </c>
      <c r="B10" s="1">
        <v>43012</v>
      </c>
      <c r="C10">
        <v>28</v>
      </c>
      <c r="D10" t="s">
        <v>25</v>
      </c>
      <c r="E10" t="s">
        <v>152</v>
      </c>
      <c r="F10" t="s">
        <v>7</v>
      </c>
      <c r="G10" t="s">
        <v>9</v>
      </c>
      <c r="H10">
        <v>0</v>
      </c>
      <c r="I10" t="s">
        <v>15</v>
      </c>
      <c r="J10" t="s">
        <v>140</v>
      </c>
      <c r="K10">
        <v>300</v>
      </c>
      <c r="L10">
        <v>0</v>
      </c>
      <c r="M10" t="s">
        <v>42</v>
      </c>
      <c r="N10" t="s">
        <v>150</v>
      </c>
      <c r="O10">
        <v>20</v>
      </c>
      <c r="P10">
        <v>7</v>
      </c>
      <c r="Q10">
        <v>5</v>
      </c>
      <c r="R10">
        <v>7</v>
      </c>
      <c r="S10">
        <v>5</v>
      </c>
      <c r="T10">
        <v>4</v>
      </c>
      <c r="U10">
        <v>5</v>
      </c>
      <c r="V10" t="s">
        <v>32</v>
      </c>
      <c r="W10">
        <v>100</v>
      </c>
      <c r="X10" t="s">
        <v>151</v>
      </c>
      <c r="Y10" t="s">
        <v>37</v>
      </c>
      <c r="Z10" t="s">
        <v>37</v>
      </c>
      <c r="AA10" t="s">
        <v>141</v>
      </c>
    </row>
    <row r="11" spans="1:27" x14ac:dyDescent="0.2">
      <c r="A11">
        <v>218202</v>
      </c>
      <c r="B11" s="1">
        <v>42995</v>
      </c>
      <c r="C11" s="2">
        <v>29</v>
      </c>
      <c r="D11" t="s">
        <v>25</v>
      </c>
      <c r="E11" t="s">
        <v>153</v>
      </c>
      <c r="F11" t="s">
        <v>7</v>
      </c>
      <c r="G11" t="s">
        <v>156</v>
      </c>
      <c r="H11" s="2">
        <v>2</v>
      </c>
      <c r="I11" t="s">
        <v>154</v>
      </c>
      <c r="J11" t="s">
        <v>16</v>
      </c>
      <c r="K11">
        <v>30</v>
      </c>
      <c r="L11">
        <v>0</v>
      </c>
      <c r="M11" t="s">
        <v>42</v>
      </c>
      <c r="N11" t="s">
        <v>155</v>
      </c>
      <c r="O11">
        <v>20</v>
      </c>
      <c r="P11">
        <v>2</v>
      </c>
      <c r="Q11">
        <v>4</v>
      </c>
      <c r="R11">
        <v>4</v>
      </c>
      <c r="S11">
        <v>5</v>
      </c>
      <c r="T11">
        <v>4</v>
      </c>
      <c r="U11">
        <v>1</v>
      </c>
      <c r="V11" t="s">
        <v>32</v>
      </c>
      <c r="W11">
        <v>70</v>
      </c>
      <c r="X11" t="s">
        <v>140</v>
      </c>
      <c r="Y11" t="s">
        <v>52</v>
      </c>
      <c r="Z11" t="s">
        <v>52</v>
      </c>
      <c r="AA11" t="s">
        <v>45</v>
      </c>
    </row>
    <row r="12" spans="1:27" x14ac:dyDescent="0.2">
      <c r="A12">
        <v>1218191</v>
      </c>
      <c r="B12" s="1">
        <v>42875</v>
      </c>
      <c r="C12">
        <v>37</v>
      </c>
      <c r="D12" t="s">
        <v>10</v>
      </c>
      <c r="E12" t="s">
        <v>40</v>
      </c>
      <c r="F12" t="s">
        <v>7</v>
      </c>
      <c r="G12" t="s">
        <v>41</v>
      </c>
      <c r="H12">
        <v>20</v>
      </c>
      <c r="I12" t="s">
        <v>15</v>
      </c>
      <c r="J12" t="s">
        <v>16</v>
      </c>
      <c r="K12">
        <v>200</v>
      </c>
      <c r="L12">
        <v>0</v>
      </c>
      <c r="M12" t="s">
        <v>42</v>
      </c>
      <c r="N12" t="s">
        <v>43</v>
      </c>
      <c r="O12">
        <v>15</v>
      </c>
      <c r="P12">
        <v>2</v>
      </c>
      <c r="Q12">
        <v>4</v>
      </c>
      <c r="R12">
        <v>3</v>
      </c>
      <c r="S12">
        <v>4</v>
      </c>
      <c r="T12">
        <v>5</v>
      </c>
      <c r="U12">
        <v>1</v>
      </c>
      <c r="V12" t="s">
        <v>32</v>
      </c>
      <c r="W12">
        <v>100</v>
      </c>
      <c r="X12" t="s">
        <v>35</v>
      </c>
      <c r="Y12" t="s">
        <v>37</v>
      </c>
      <c r="Z12" t="s">
        <v>44</v>
      </c>
      <c r="AA12" t="s">
        <v>45</v>
      </c>
    </row>
    <row r="13" spans="1:27" x14ac:dyDescent="0.2">
      <c r="A13">
        <v>1218192</v>
      </c>
      <c r="B13" s="1">
        <v>42741</v>
      </c>
      <c r="C13">
        <v>32</v>
      </c>
      <c r="D13" t="s">
        <v>10</v>
      </c>
      <c r="E13" t="s">
        <v>13</v>
      </c>
      <c r="F13" t="s">
        <v>7</v>
      </c>
      <c r="G13" t="s">
        <v>9</v>
      </c>
      <c r="H13">
        <v>0</v>
      </c>
      <c r="I13" t="s">
        <v>15</v>
      </c>
      <c r="J13" t="s">
        <v>16</v>
      </c>
      <c r="K13">
        <v>100</v>
      </c>
      <c r="L13">
        <v>0</v>
      </c>
      <c r="M13" t="s">
        <v>9</v>
      </c>
      <c r="N13" t="s">
        <v>11</v>
      </c>
      <c r="O13">
        <v>15</v>
      </c>
      <c r="P13">
        <v>3</v>
      </c>
      <c r="Q13">
        <v>3</v>
      </c>
      <c r="R13">
        <v>4</v>
      </c>
    </row>
  </sheetData>
  <sortState xmlns:xlrd2="http://schemas.microsoft.com/office/spreadsheetml/2017/richdata2" ref="A2:AB16">
    <sortCondition ref="A2:A1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08C5C-11F5-A842-95FC-2DC01F46BD85}">
  <dimension ref="A1:AI13"/>
  <sheetViews>
    <sheetView workbookViewId="0">
      <pane ySplit="1" topLeftCell="A2" activePane="bottomLeft" state="frozen"/>
      <selection pane="bottomLeft" activeCell="A7" sqref="A7:XFD7"/>
    </sheetView>
  </sheetViews>
  <sheetFormatPr baseColWidth="10" defaultRowHeight="16" x14ac:dyDescent="0.2"/>
  <cols>
    <col min="2" max="3" width="15.1640625" customWidth="1"/>
    <col min="4" max="4" width="33.1640625" customWidth="1"/>
  </cols>
  <sheetData>
    <row r="1" spans="1:35" x14ac:dyDescent="0.2">
      <c r="A1" t="s">
        <v>4</v>
      </c>
      <c r="B1" t="s">
        <v>68</v>
      </c>
      <c r="C1" t="s">
        <v>296</v>
      </c>
      <c r="D1" t="s">
        <v>54</v>
      </c>
      <c r="E1" t="s">
        <v>306</v>
      </c>
      <c r="F1" t="s">
        <v>55</v>
      </c>
      <c r="G1" t="s">
        <v>157</v>
      </c>
      <c r="H1" t="s">
        <v>56</v>
      </c>
      <c r="I1" t="s">
        <v>58</v>
      </c>
      <c r="J1" t="s">
        <v>57</v>
      </c>
      <c r="K1" t="s">
        <v>59</v>
      </c>
      <c r="L1" t="s">
        <v>158</v>
      </c>
      <c r="M1" t="s">
        <v>159</v>
      </c>
      <c r="N1" t="s">
        <v>160</v>
      </c>
      <c r="O1" t="s">
        <v>161</v>
      </c>
      <c r="P1" t="s">
        <v>61</v>
      </c>
      <c r="Q1" t="s">
        <v>62</v>
      </c>
      <c r="R1" t="s">
        <v>162</v>
      </c>
      <c r="S1" t="s">
        <v>163</v>
      </c>
      <c r="T1" t="s">
        <v>164</v>
      </c>
      <c r="U1" t="s">
        <v>165</v>
      </c>
      <c r="V1" t="s">
        <v>175</v>
      </c>
      <c r="W1" t="s">
        <v>176</v>
      </c>
      <c r="X1" t="s">
        <v>63</v>
      </c>
      <c r="Y1" t="s">
        <v>166</v>
      </c>
      <c r="Z1" t="s">
        <v>167</v>
      </c>
      <c r="AA1" t="s">
        <v>64</v>
      </c>
      <c r="AB1" t="s">
        <v>168</v>
      </c>
      <c r="AC1" t="s">
        <v>169</v>
      </c>
      <c r="AD1" t="s">
        <v>171</v>
      </c>
      <c r="AE1" t="s">
        <v>170</v>
      </c>
      <c r="AF1" t="s">
        <v>172</v>
      </c>
      <c r="AG1" t="s">
        <v>167</v>
      </c>
      <c r="AH1" t="s">
        <v>173</v>
      </c>
      <c r="AI1" t="s">
        <v>174</v>
      </c>
    </row>
    <row r="2" spans="1:35" x14ac:dyDescent="0.2">
      <c r="A2">
        <v>3220</v>
      </c>
      <c r="B2">
        <v>30</v>
      </c>
      <c r="C2" t="s">
        <v>297</v>
      </c>
      <c r="D2">
        <v>56</v>
      </c>
      <c r="E2">
        <v>5</v>
      </c>
      <c r="F2" t="s">
        <v>60</v>
      </c>
      <c r="H2" t="s">
        <v>144</v>
      </c>
      <c r="J2" t="s">
        <v>60</v>
      </c>
      <c r="L2" t="s">
        <v>60</v>
      </c>
      <c r="N2" t="s">
        <v>144</v>
      </c>
      <c r="P2" t="s">
        <v>144</v>
      </c>
      <c r="R2" t="s">
        <v>144</v>
      </c>
      <c r="T2" t="s">
        <v>144</v>
      </c>
      <c r="V2" t="s">
        <v>144</v>
      </c>
      <c r="X2">
        <v>1</v>
      </c>
      <c r="Y2">
        <v>0</v>
      </c>
      <c r="AA2" t="s">
        <v>60</v>
      </c>
      <c r="AC2">
        <v>3</v>
      </c>
      <c r="AD2">
        <v>5</v>
      </c>
      <c r="AE2">
        <v>3</v>
      </c>
      <c r="AF2">
        <v>3.6</v>
      </c>
      <c r="AH2">
        <v>0</v>
      </c>
    </row>
    <row r="3" spans="1:35" x14ac:dyDescent="0.2">
      <c r="A3">
        <v>11020</v>
      </c>
      <c r="B3">
        <v>32</v>
      </c>
      <c r="C3" t="s">
        <v>297</v>
      </c>
      <c r="D3">
        <v>533</v>
      </c>
      <c r="E3">
        <v>40</v>
      </c>
      <c r="F3" t="s">
        <v>60</v>
      </c>
      <c r="H3" t="s">
        <v>60</v>
      </c>
      <c r="J3" t="s">
        <v>60</v>
      </c>
      <c r="L3" t="s">
        <v>60</v>
      </c>
      <c r="N3" t="s">
        <v>60</v>
      </c>
      <c r="P3" t="s">
        <v>60</v>
      </c>
      <c r="R3" t="s">
        <v>60</v>
      </c>
      <c r="T3" t="s">
        <v>60</v>
      </c>
      <c r="V3" t="s">
        <v>60</v>
      </c>
      <c r="X3">
        <v>15</v>
      </c>
      <c r="Y3">
        <v>5</v>
      </c>
      <c r="AA3" t="s">
        <v>60</v>
      </c>
      <c r="AC3">
        <v>9</v>
      </c>
      <c r="AD3">
        <v>12</v>
      </c>
      <c r="AE3">
        <v>8</v>
      </c>
      <c r="AF3">
        <v>9.6</v>
      </c>
      <c r="AH3">
        <v>31</v>
      </c>
    </row>
    <row r="4" spans="1:35" x14ac:dyDescent="0.2">
      <c r="A4">
        <v>12420</v>
      </c>
      <c r="B4">
        <v>27</v>
      </c>
      <c r="C4" t="s">
        <v>297</v>
      </c>
      <c r="D4">
        <v>437</v>
      </c>
      <c r="E4">
        <v>45</v>
      </c>
      <c r="F4" t="s">
        <v>60</v>
      </c>
      <c r="H4" t="s">
        <v>60</v>
      </c>
      <c r="J4" t="s">
        <v>60</v>
      </c>
      <c r="L4" t="s">
        <v>60</v>
      </c>
      <c r="N4" t="s">
        <v>60</v>
      </c>
      <c r="P4" t="s">
        <v>60</v>
      </c>
      <c r="R4" t="s">
        <v>60</v>
      </c>
      <c r="T4" t="s">
        <v>144</v>
      </c>
      <c r="V4" t="s">
        <v>144</v>
      </c>
      <c r="X4">
        <v>4</v>
      </c>
      <c r="Y4">
        <v>0</v>
      </c>
      <c r="AA4" t="s">
        <v>60</v>
      </c>
      <c r="AC4">
        <v>6</v>
      </c>
      <c r="AD4">
        <v>5</v>
      </c>
      <c r="AE4">
        <v>5</v>
      </c>
      <c r="AF4">
        <v>5.3</v>
      </c>
      <c r="AH4">
        <v>12</v>
      </c>
    </row>
    <row r="5" spans="1:35" x14ac:dyDescent="0.2">
      <c r="A5">
        <v>20120</v>
      </c>
      <c r="B5">
        <v>31</v>
      </c>
      <c r="C5" t="s">
        <v>298</v>
      </c>
      <c r="D5">
        <v>510</v>
      </c>
      <c r="E5">
        <v>45</v>
      </c>
      <c r="F5" t="s">
        <v>60</v>
      </c>
      <c r="H5" t="s">
        <v>60</v>
      </c>
      <c r="J5" t="s">
        <v>60</v>
      </c>
      <c r="L5" t="s">
        <v>60</v>
      </c>
      <c r="N5" t="s">
        <v>60</v>
      </c>
      <c r="P5" t="s">
        <v>60</v>
      </c>
      <c r="R5" t="s">
        <v>60</v>
      </c>
      <c r="T5" t="s">
        <v>60</v>
      </c>
      <c r="V5" t="s">
        <v>60</v>
      </c>
      <c r="X5">
        <v>8</v>
      </c>
      <c r="Y5">
        <v>9</v>
      </c>
      <c r="AA5" t="s">
        <v>60</v>
      </c>
      <c r="AC5">
        <v>13</v>
      </c>
      <c r="AD5">
        <v>7</v>
      </c>
      <c r="AE5">
        <v>12</v>
      </c>
      <c r="AF5">
        <v>10.6</v>
      </c>
      <c r="AH5">
        <v>23</v>
      </c>
    </row>
    <row r="6" spans="1:35" x14ac:dyDescent="0.2">
      <c r="A6">
        <v>20820</v>
      </c>
      <c r="B6">
        <v>37</v>
      </c>
      <c r="C6" t="s">
        <v>297</v>
      </c>
      <c r="D6">
        <v>612</v>
      </c>
      <c r="E6">
        <v>60</v>
      </c>
      <c r="F6" t="s">
        <v>60</v>
      </c>
      <c r="H6" t="s">
        <v>60</v>
      </c>
      <c r="J6" t="s">
        <v>60</v>
      </c>
      <c r="L6" t="s">
        <v>60</v>
      </c>
      <c r="N6" t="s">
        <v>60</v>
      </c>
      <c r="P6" t="s">
        <v>60</v>
      </c>
      <c r="R6" t="s">
        <v>60</v>
      </c>
      <c r="T6" t="s">
        <v>60</v>
      </c>
      <c r="V6" t="s">
        <v>60</v>
      </c>
      <c r="X6">
        <v>21</v>
      </c>
      <c r="Y6">
        <v>18</v>
      </c>
      <c r="AA6" t="s">
        <v>60</v>
      </c>
      <c r="AC6">
        <v>7</v>
      </c>
      <c r="AD6">
        <v>14</v>
      </c>
      <c r="AE6">
        <v>10</v>
      </c>
      <c r="AF6">
        <v>10.3</v>
      </c>
      <c r="AH6">
        <v>31</v>
      </c>
    </row>
    <row r="7" spans="1:35" x14ac:dyDescent="0.2">
      <c r="A7">
        <v>120519</v>
      </c>
      <c r="B7">
        <v>36</v>
      </c>
      <c r="C7" t="s">
        <v>297</v>
      </c>
      <c r="D7">
        <v>675</v>
      </c>
      <c r="E7">
        <v>95</v>
      </c>
      <c r="F7" t="s">
        <v>60</v>
      </c>
      <c r="H7" t="s">
        <v>60</v>
      </c>
      <c r="J7" t="s">
        <v>60</v>
      </c>
      <c r="L7" t="s">
        <v>60</v>
      </c>
      <c r="N7" t="s">
        <v>60</v>
      </c>
      <c r="P7" t="s">
        <v>60</v>
      </c>
      <c r="R7" t="s">
        <v>60</v>
      </c>
      <c r="T7" t="s">
        <v>60</v>
      </c>
      <c r="V7" t="s">
        <v>60</v>
      </c>
      <c r="X7">
        <v>21</v>
      </c>
      <c r="Y7">
        <v>1</v>
      </c>
      <c r="AA7" t="s">
        <v>60</v>
      </c>
      <c r="AC7">
        <v>9</v>
      </c>
      <c r="AD7">
        <v>8</v>
      </c>
      <c r="AE7">
        <v>10</v>
      </c>
      <c r="AF7">
        <v>9</v>
      </c>
      <c r="AH7">
        <v>37</v>
      </c>
    </row>
    <row r="8" spans="1:35" x14ac:dyDescent="0.2">
      <c r="A8">
        <v>121019</v>
      </c>
      <c r="B8">
        <v>37</v>
      </c>
      <c r="C8" t="s">
        <v>298</v>
      </c>
      <c r="D8">
        <v>604</v>
      </c>
      <c r="E8">
        <v>75</v>
      </c>
      <c r="F8" t="s">
        <v>60</v>
      </c>
      <c r="H8" t="s">
        <v>60</v>
      </c>
      <c r="J8" t="s">
        <v>60</v>
      </c>
      <c r="L8" t="s">
        <v>60</v>
      </c>
      <c r="N8" t="s">
        <v>60</v>
      </c>
      <c r="P8" t="s">
        <v>60</v>
      </c>
      <c r="R8" t="s">
        <v>60</v>
      </c>
      <c r="T8" t="s">
        <v>60</v>
      </c>
      <c r="V8" t="s">
        <v>60</v>
      </c>
      <c r="X8">
        <v>9</v>
      </c>
      <c r="Y8">
        <v>0</v>
      </c>
      <c r="AA8" t="s">
        <v>60</v>
      </c>
      <c r="AC8">
        <v>13</v>
      </c>
      <c r="AD8">
        <v>7</v>
      </c>
      <c r="AE8">
        <v>6</v>
      </c>
      <c r="AF8">
        <v>8.6</v>
      </c>
      <c r="AH8">
        <v>30</v>
      </c>
    </row>
    <row r="9" spans="1:35" x14ac:dyDescent="0.2">
      <c r="A9">
        <v>121219</v>
      </c>
      <c r="B9">
        <v>30</v>
      </c>
      <c r="C9" t="s">
        <v>298</v>
      </c>
      <c r="D9">
        <v>550</v>
      </c>
      <c r="E9">
        <v>55</v>
      </c>
      <c r="F9" t="s">
        <v>60</v>
      </c>
      <c r="H9" t="s">
        <v>60</v>
      </c>
      <c r="J9" t="s">
        <v>60</v>
      </c>
      <c r="L9" t="s">
        <v>60</v>
      </c>
      <c r="N9" t="s">
        <v>60</v>
      </c>
      <c r="P9" t="s">
        <v>144</v>
      </c>
      <c r="R9" t="s">
        <v>60</v>
      </c>
      <c r="T9" t="s">
        <v>60</v>
      </c>
      <c r="V9" t="s">
        <v>60</v>
      </c>
      <c r="X9">
        <v>13</v>
      </c>
      <c r="Y9">
        <v>10</v>
      </c>
      <c r="AA9" t="s">
        <v>60</v>
      </c>
      <c r="AC9">
        <v>10</v>
      </c>
      <c r="AD9">
        <v>7</v>
      </c>
      <c r="AE9">
        <v>12</v>
      </c>
      <c r="AF9">
        <v>9.6</v>
      </c>
      <c r="AH9">
        <v>21</v>
      </c>
    </row>
    <row r="10" spans="1:35" x14ac:dyDescent="0.2">
      <c r="A10">
        <v>218201</v>
      </c>
      <c r="B10">
        <v>28</v>
      </c>
      <c r="C10" t="s">
        <v>297</v>
      </c>
      <c r="D10">
        <v>626</v>
      </c>
      <c r="E10">
        <v>85</v>
      </c>
      <c r="F10" t="s">
        <v>60</v>
      </c>
      <c r="H10" t="s">
        <v>60</v>
      </c>
      <c r="J10" t="s">
        <v>60</v>
      </c>
      <c r="L10" t="s">
        <v>60</v>
      </c>
      <c r="N10" t="s">
        <v>60</v>
      </c>
      <c r="P10" t="s">
        <v>60</v>
      </c>
      <c r="R10" t="s">
        <v>60</v>
      </c>
      <c r="T10" t="s">
        <v>60</v>
      </c>
      <c r="V10" t="s">
        <v>60</v>
      </c>
      <c r="X10">
        <v>21</v>
      </c>
      <c r="Y10">
        <v>23</v>
      </c>
      <c r="AA10" t="s">
        <v>60</v>
      </c>
      <c r="AC10">
        <v>12</v>
      </c>
      <c r="AD10">
        <v>17</v>
      </c>
      <c r="AE10">
        <v>7</v>
      </c>
      <c r="AF10">
        <v>12</v>
      </c>
      <c r="AH10">
        <v>35</v>
      </c>
    </row>
    <row r="11" spans="1:35" x14ac:dyDescent="0.2">
      <c r="A11">
        <v>218202</v>
      </c>
      <c r="B11">
        <v>29</v>
      </c>
      <c r="C11" t="s">
        <v>297</v>
      </c>
      <c r="D11">
        <v>413</v>
      </c>
      <c r="E11">
        <v>25</v>
      </c>
      <c r="F11" t="s">
        <v>60</v>
      </c>
      <c r="H11" t="s">
        <v>60</v>
      </c>
      <c r="J11" t="s">
        <v>60</v>
      </c>
      <c r="L11" t="s">
        <v>60</v>
      </c>
      <c r="N11" t="s">
        <v>60</v>
      </c>
      <c r="P11" t="s">
        <v>60</v>
      </c>
      <c r="R11" t="s">
        <v>60</v>
      </c>
      <c r="T11" t="s">
        <v>60</v>
      </c>
      <c r="V11" t="s">
        <v>144</v>
      </c>
      <c r="X11">
        <v>5</v>
      </c>
      <c r="Y11">
        <v>1</v>
      </c>
      <c r="AA11" t="s">
        <v>60</v>
      </c>
      <c r="AC11">
        <v>5</v>
      </c>
      <c r="AD11">
        <v>11</v>
      </c>
      <c r="AE11">
        <v>9</v>
      </c>
      <c r="AF11">
        <v>8.3000000000000007</v>
      </c>
      <c r="AH11">
        <v>28</v>
      </c>
    </row>
    <row r="12" spans="1:35" x14ac:dyDescent="0.2">
      <c r="A12">
        <v>1218191</v>
      </c>
      <c r="B12">
        <v>31</v>
      </c>
      <c r="C12" t="s">
        <v>298</v>
      </c>
      <c r="D12">
        <v>350</v>
      </c>
      <c r="E12">
        <v>20</v>
      </c>
      <c r="F12" t="s">
        <v>60</v>
      </c>
      <c r="H12" t="s">
        <v>60</v>
      </c>
      <c r="J12" t="s">
        <v>60</v>
      </c>
      <c r="L12" t="s">
        <v>60</v>
      </c>
      <c r="N12" t="s">
        <v>60</v>
      </c>
      <c r="P12" t="s">
        <v>60</v>
      </c>
      <c r="R12" t="s">
        <v>60</v>
      </c>
      <c r="T12" t="s">
        <v>60</v>
      </c>
      <c r="V12" t="s">
        <v>60</v>
      </c>
      <c r="X12">
        <v>5</v>
      </c>
      <c r="Y12">
        <v>2</v>
      </c>
      <c r="AA12" t="s">
        <v>60</v>
      </c>
      <c r="AC12">
        <v>5</v>
      </c>
      <c r="AD12">
        <v>9</v>
      </c>
      <c r="AE12">
        <v>6</v>
      </c>
      <c r="AF12">
        <v>6.6</v>
      </c>
      <c r="AH12">
        <v>25</v>
      </c>
    </row>
    <row r="13" spans="1:35" x14ac:dyDescent="0.2">
      <c r="A13">
        <v>1218192</v>
      </c>
      <c r="B13">
        <v>35</v>
      </c>
      <c r="C13" t="s">
        <v>298</v>
      </c>
      <c r="D13">
        <v>588</v>
      </c>
      <c r="E13">
        <v>70</v>
      </c>
      <c r="F13" t="s">
        <v>60</v>
      </c>
      <c r="H13" t="s">
        <v>60</v>
      </c>
      <c r="J13" t="s">
        <v>60</v>
      </c>
      <c r="L13" t="s">
        <v>60</v>
      </c>
      <c r="N13" t="s">
        <v>60</v>
      </c>
      <c r="P13" t="s">
        <v>60</v>
      </c>
      <c r="R13" t="s">
        <v>60</v>
      </c>
      <c r="T13" t="s">
        <v>60</v>
      </c>
      <c r="V13" t="s">
        <v>60</v>
      </c>
      <c r="X13">
        <v>5</v>
      </c>
      <c r="Y13">
        <v>10</v>
      </c>
      <c r="AA13" t="s">
        <v>60</v>
      </c>
      <c r="AC13">
        <v>7</v>
      </c>
      <c r="AD13">
        <v>9</v>
      </c>
      <c r="AE13">
        <v>12</v>
      </c>
      <c r="AF13">
        <v>7</v>
      </c>
      <c r="AH13">
        <v>27</v>
      </c>
    </row>
  </sheetData>
  <sortState xmlns:xlrd2="http://schemas.microsoft.com/office/spreadsheetml/2017/richdata2" ref="A2:AI14">
    <sortCondition ref="A2:A14"/>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Seesions by Books</vt:lpstr>
      <vt:lpstr>Reading Questionnaire</vt:lpstr>
      <vt:lpstr>MBCDI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Stoops, Anastasia Anatol</dc:creator>
  <cp:lastModifiedBy>Brian Macwhinney</cp:lastModifiedBy>
  <dcterms:created xsi:type="dcterms:W3CDTF">2020-01-07T21:24:57Z</dcterms:created>
  <dcterms:modified xsi:type="dcterms:W3CDTF">2024-04-23T20:43:40Z</dcterms:modified>
</cp:coreProperties>
</file>