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5" windowWidth="15135" windowHeight="8130"/>
  </bookViews>
  <sheets>
    <sheet name="3mo" sheetId="1" r:id="rId1"/>
    <sheet name="Sheet2" sheetId="2" r:id="rId2"/>
    <sheet name="Sheet3" sheetId="3" r:id="rId3"/>
    <sheet name="Sheet1" sheetId="4" r:id="rId4"/>
  </sheets>
  <definedNames>
    <definedName name="_GoBack" localSheetId="0">'3mo'!#REF!</definedName>
  </definedNames>
  <calcPr calcId="145621"/>
</workbook>
</file>

<file path=xl/calcChain.xml><?xml version="1.0" encoding="utf-8"?>
<calcChain xmlns="http://schemas.openxmlformats.org/spreadsheetml/2006/main">
  <c r="H35" i="1" l="1"/>
  <c r="H34" i="1"/>
</calcChain>
</file>

<file path=xl/comments1.xml><?xml version="1.0" encoding="utf-8"?>
<comments xmlns="http://schemas.openxmlformats.org/spreadsheetml/2006/main">
  <authors>
    <author>K G</author>
  </authors>
  <commentList>
    <comment ref="H34" authorId="0">
      <text>
        <r>
          <rPr>
            <b/>
            <sz val="9"/>
            <color indexed="81"/>
            <rFont val="Tahoma"/>
            <family val="2"/>
          </rPr>
          <t>Mean (SD)
52.47 (9.62)</t>
        </r>
      </text>
    </comment>
    <comment ref="H35" authorId="0">
      <text>
        <r>
          <rPr>
            <b/>
            <sz val="9"/>
            <color indexed="81"/>
            <rFont val="Tahoma"/>
            <family val="2"/>
          </rPr>
          <t>Mean (SD)
47.17 (9.93)</t>
        </r>
      </text>
    </comment>
    <comment ref="F38" authorId="0">
      <text>
        <r>
          <rPr>
            <b/>
            <sz val="9"/>
            <color indexed="81"/>
            <rFont val="Tahoma"/>
            <family val="2"/>
          </rPr>
          <t>5, 18, 14, 6, 26, 7, 8, 16, 13, 2</t>
        </r>
      </text>
    </comment>
    <comment ref="F39" authorId="0">
      <text>
        <r>
          <rPr>
            <b/>
            <sz val="9"/>
            <color indexed="81"/>
            <rFont val="Tahoma"/>
            <family val="2"/>
          </rPr>
          <t>22, 9, 24, 27, 17, 12, 29</t>
        </r>
      </text>
    </comment>
    <comment ref="F40" authorId="0">
      <text>
        <r>
          <rPr>
            <b/>
            <sz val="9"/>
            <color indexed="81"/>
            <rFont val="Tahoma"/>
            <family val="2"/>
          </rPr>
          <t>23, 15, 21, 19, 28, 11</t>
        </r>
      </text>
    </comment>
    <comment ref="F41" authorId="0">
      <text>
        <r>
          <rPr>
            <b/>
            <sz val="9"/>
            <color indexed="81"/>
            <rFont val="Tahoma"/>
            <family val="2"/>
          </rPr>
          <t>3, 25, 10, 4</t>
        </r>
      </text>
    </comment>
    <comment ref="F42" authorId="0">
      <text>
        <r>
          <rPr>
            <b/>
            <sz val="9"/>
            <color indexed="81"/>
            <rFont val="Tahoma"/>
            <family val="2"/>
          </rPr>
          <t>25, 3, 2, 1, 14</t>
        </r>
      </text>
    </comment>
    <comment ref="F43" authorId="0">
      <text>
        <r>
          <rPr>
            <b/>
            <sz val="9"/>
            <color indexed="81"/>
            <rFont val="Tahoma"/>
            <family val="2"/>
          </rPr>
          <t>30, 27, 7, 13, 18, 12, 29, 19</t>
        </r>
      </text>
    </comment>
    <comment ref="F44" authorId="0">
      <text>
        <r>
          <rPr>
            <b/>
            <sz val="9"/>
            <color indexed="81"/>
            <rFont val="Tahoma"/>
            <family val="2"/>
          </rPr>
          <t>9, 20, 4</t>
        </r>
      </text>
    </comment>
    <comment ref="F45" authorId="0">
      <text>
        <r>
          <rPr>
            <b/>
            <sz val="9"/>
            <color indexed="81"/>
            <rFont val="Tahoma"/>
            <family val="2"/>
          </rPr>
          <t>16, 10, 23, 11, 21, 6, 17</t>
        </r>
      </text>
    </comment>
    <comment ref="F46" authorId="0">
      <text>
        <r>
          <rPr>
            <b/>
            <sz val="9"/>
            <color indexed="81"/>
            <rFont val="Tahoma"/>
            <family val="2"/>
          </rPr>
          <t>15, 28</t>
        </r>
      </text>
    </comment>
    <comment ref="F47" authorId="0">
      <text>
        <r>
          <rPr>
            <b/>
            <sz val="9"/>
            <color indexed="81"/>
            <rFont val="Tahoma"/>
            <family val="2"/>
          </rPr>
          <t>22, 8</t>
        </r>
      </text>
    </comment>
    <comment ref="F50" authorId="0">
      <text>
        <r>
          <rPr>
            <b/>
            <sz val="9"/>
            <color indexed="81"/>
            <rFont val="Tahoma"/>
            <family val="2"/>
          </rPr>
          <t>5, 18, 14, 6, 26, 7, 8, 16, 13, 2</t>
        </r>
      </text>
    </comment>
    <comment ref="F51" authorId="0">
      <text>
        <r>
          <rPr>
            <b/>
            <sz val="9"/>
            <color indexed="81"/>
            <rFont val="Tahoma"/>
            <family val="2"/>
          </rPr>
          <t>22, 9, 24, 27, 17, 12, 29</t>
        </r>
      </text>
    </comment>
    <comment ref="F52" authorId="0">
      <text>
        <r>
          <rPr>
            <b/>
            <sz val="9"/>
            <color indexed="81"/>
            <rFont val="Tahoma"/>
            <family val="2"/>
          </rPr>
          <t>23, 15, 21, 19, 28, 11</t>
        </r>
      </text>
    </comment>
    <comment ref="F53" authorId="0">
      <text>
        <r>
          <rPr>
            <b/>
            <sz val="9"/>
            <color indexed="81"/>
            <rFont val="Tahoma"/>
            <family val="2"/>
          </rPr>
          <t>3, 25, 10, 4</t>
        </r>
      </text>
    </comment>
    <comment ref="F54" authorId="0">
      <text>
        <r>
          <rPr>
            <b/>
            <sz val="9"/>
            <color indexed="81"/>
            <rFont val="Tahoma"/>
            <family val="2"/>
          </rPr>
          <t>25, 3, 2, 1, 14</t>
        </r>
      </text>
    </comment>
    <comment ref="F55" authorId="0">
      <text>
        <r>
          <rPr>
            <b/>
            <sz val="9"/>
            <color indexed="81"/>
            <rFont val="Tahoma"/>
            <family val="2"/>
          </rPr>
          <t>30, 27, 7, 13, 18, 12, 29, 19</t>
        </r>
      </text>
    </comment>
    <comment ref="F56" authorId="0">
      <text>
        <r>
          <rPr>
            <b/>
            <sz val="9"/>
            <color indexed="81"/>
            <rFont val="Tahoma"/>
            <family val="2"/>
          </rPr>
          <t>9, 20, 4</t>
        </r>
      </text>
    </comment>
    <comment ref="F57" authorId="0">
      <text>
        <r>
          <rPr>
            <b/>
            <sz val="9"/>
            <color indexed="81"/>
            <rFont val="Tahoma"/>
            <family val="2"/>
          </rPr>
          <t>16, 10, 23, 11, 21, 6, 17</t>
        </r>
      </text>
    </comment>
    <comment ref="F58" authorId="0">
      <text>
        <r>
          <rPr>
            <b/>
            <sz val="9"/>
            <color indexed="81"/>
            <rFont val="Tahoma"/>
            <family val="2"/>
          </rPr>
          <t>15, 28</t>
        </r>
      </text>
    </comment>
    <comment ref="F59" authorId="0">
      <text>
        <r>
          <rPr>
            <b/>
            <sz val="9"/>
            <color indexed="81"/>
            <rFont val="Tahoma"/>
            <family val="2"/>
          </rPr>
          <t>22, 8</t>
        </r>
      </text>
    </comment>
  </commentList>
</comments>
</file>

<file path=xl/sharedStrings.xml><?xml version="1.0" encoding="utf-8"?>
<sst xmlns="http://schemas.openxmlformats.org/spreadsheetml/2006/main" count="207" uniqueCount="120">
  <si>
    <t>Date of Assessment:</t>
  </si>
  <si>
    <t>Z-score</t>
  </si>
  <si>
    <t>Raw</t>
  </si>
  <si>
    <t>SS</t>
  </si>
  <si>
    <t>Communication Recovery after TBI</t>
  </si>
  <si>
    <t>Belinda Kenny PhD., Project Manager
Communication Recovery Following TBI
Discipline of Speech Pathology
Faculty of Health Sciences, University of Sydney
T: 93519337, F: 93519163, E: belinda.kenny@sydney.edu.au</t>
  </si>
  <si>
    <t>Email:</t>
  </si>
  <si>
    <t>Phone:</t>
  </si>
  <si>
    <t>Age at Assessment:</t>
  </si>
  <si>
    <t>Investigator:</t>
  </si>
  <si>
    <t>Availability</t>
  </si>
  <si>
    <t>Monday, Friday</t>
  </si>
  <si>
    <t>Fax:</t>
  </si>
  <si>
    <t>+61 2 9351 9337</t>
  </si>
  <si>
    <t>+61 2 9351 9163</t>
  </si>
  <si>
    <t>Education:</t>
  </si>
  <si>
    <t>Time</t>
  </si>
  <si>
    <t>Date of Birth:</t>
  </si>
  <si>
    <t>Research Ax:</t>
  </si>
  <si>
    <t>Patient ID:</t>
  </si>
  <si>
    <t>Assessment Summary: Speech</t>
  </si>
  <si>
    <t>Ms Elise Bogart</t>
  </si>
  <si>
    <t>Thank you for referring your patient to participate in the study ‘Communication recovery after TBI’. They have given permission for the investigators to provide an assessment summary of test results to you and to discuss any test results that may support speech pathology intervention. An overview of your patient’s scores on selected communication tests are indicated below.  This summary provides details of your patient's results obtained on the date of testing. If you have any questions about the test results, please contact the investigator above.</t>
  </si>
  <si>
    <t>WAB-R</t>
  </si>
  <si>
    <t>Spontaneous Speech</t>
  </si>
  <si>
    <t>Auditory Verbal Comp.</t>
  </si>
  <si>
    <t>Repetition</t>
  </si>
  <si>
    <t>Aphasia Quotient</t>
  </si>
  <si>
    <r>
      <t>Aphasia (</t>
    </r>
    <r>
      <rPr>
        <sz val="10"/>
        <color indexed="8"/>
        <rFont val="Symbol"/>
        <family val="1"/>
        <charset val="2"/>
      </rPr>
      <t>£</t>
    </r>
    <r>
      <rPr>
        <sz val="10"/>
        <color indexed="8"/>
        <rFont val="Arial"/>
        <family val="2"/>
      </rPr>
      <t>93.8)</t>
    </r>
  </si>
  <si>
    <t xml:space="preserve">Naming &amp; Word finding </t>
  </si>
  <si>
    <t>BNT-2</t>
  </si>
  <si>
    <t>Total correct</t>
  </si>
  <si>
    <t>Phonemic cue</t>
  </si>
  <si>
    <t>Multiple choice</t>
  </si>
  <si>
    <t>Verb Naming Test</t>
  </si>
  <si>
    <t>Apraxia</t>
  </si>
  <si>
    <t>Nil</t>
  </si>
  <si>
    <t>Mild</t>
  </si>
  <si>
    <t>Moderate</t>
  </si>
  <si>
    <t>Severe</t>
  </si>
  <si>
    <t>FDA-2 Mean Severity</t>
  </si>
  <si>
    <t>Reflexes</t>
  </si>
  <si>
    <t>Respiration</t>
  </si>
  <si>
    <t xml:space="preserve">Lips </t>
  </si>
  <si>
    <t>Palate</t>
  </si>
  <si>
    <t>Laryngeal</t>
  </si>
  <si>
    <t>Tongue</t>
  </si>
  <si>
    <t>Intelligibility</t>
  </si>
  <si>
    <r>
      <rPr>
        <sz val="10"/>
        <color indexed="8"/>
        <rFont val="Symbol"/>
        <family val="1"/>
        <charset val="2"/>
      </rPr>
      <t>£</t>
    </r>
    <r>
      <rPr>
        <sz val="10"/>
        <color indexed="8"/>
        <rFont val="Arial"/>
        <family val="2"/>
      </rPr>
      <t xml:space="preserve"> = Dysarthria</t>
    </r>
  </si>
  <si>
    <t>SPRS-2 Form A</t>
  </si>
  <si>
    <t>Self</t>
  </si>
  <si>
    <t>Other</t>
  </si>
  <si>
    <t>Max</t>
  </si>
  <si>
    <t>/20</t>
  </si>
  <si>
    <t>/10</t>
  </si>
  <si>
    <t>/100</t>
  </si>
  <si>
    <t>Yes</t>
  </si>
  <si>
    <t>No</t>
  </si>
  <si>
    <t>/60</t>
  </si>
  <si>
    <t>/22</t>
  </si>
  <si>
    <t>/9</t>
  </si>
  <si>
    <t>/16</t>
  </si>
  <si>
    <t>/48</t>
  </si>
  <si>
    <t>Work and leisure</t>
  </si>
  <si>
    <t>Relationships</t>
  </si>
  <si>
    <t>Living Skills</t>
  </si>
  <si>
    <t>Total (raw score)</t>
  </si>
  <si>
    <t>LCQ</t>
  </si>
  <si>
    <t>Quantity</t>
  </si>
  <si>
    <t>Cognition</t>
  </si>
  <si>
    <t>Relation</t>
  </si>
  <si>
    <t>Manner</t>
  </si>
  <si>
    <t>Quality</t>
  </si>
  <si>
    <t>Rate</t>
  </si>
  <si>
    <t>Less</t>
  </si>
  <si>
    <t>More</t>
  </si>
  <si>
    <t>Partner sensitivity</t>
  </si>
  <si>
    <t>Initiation &amp; conv. flow</t>
  </si>
  <si>
    <t>Disinhibition &amp; impuls.</t>
  </si>
  <si>
    <t>Conv. effectiveness</t>
  </si>
  <si>
    <t>Self: change items</t>
  </si>
  <si>
    <t>Other: change items</t>
  </si>
  <si>
    <t>/7</t>
  </si>
  <si>
    <t>/6</t>
  </si>
  <si>
    <t>/4</t>
  </si>
  <si>
    <t>/8</t>
  </si>
  <si>
    <t>/5</t>
  </si>
  <si>
    <t>/3</t>
  </si>
  <si>
    <t>/2</t>
  </si>
  <si>
    <t>FAVRES</t>
  </si>
  <si>
    <t>Accuracy</t>
  </si>
  <si>
    <t>Rationale</t>
  </si>
  <si>
    <t>Reasoning subskills</t>
  </si>
  <si>
    <t>Reasoning Subskills</t>
  </si>
  <si>
    <t>Totals</t>
  </si>
  <si>
    <t>Tasks below cut-off</t>
  </si>
  <si>
    <r>
      <rPr>
        <sz val="8"/>
        <color indexed="8"/>
        <rFont val="Calibri"/>
        <family val="2"/>
      </rPr>
      <t>&lt;</t>
    </r>
    <r>
      <rPr>
        <i/>
        <sz val="8"/>
        <color indexed="8"/>
        <rFont val="Arial"/>
        <family val="2"/>
      </rPr>
      <t xml:space="preserve"> Cut-off</t>
    </r>
  </si>
  <si>
    <t>1. Planning</t>
  </si>
  <si>
    <t>2. Scheduling</t>
  </si>
  <si>
    <t>3. Making Decisions</t>
  </si>
  <si>
    <t>4. Building a Case</t>
  </si>
  <si>
    <t xml:space="preserve">The following tests (ticked) were also completed </t>
  </si>
  <si>
    <t>during the research assessment. The</t>
  </si>
  <si>
    <t>results of these will be available later in the study.</t>
  </si>
  <si>
    <t>Casual conversation with carer</t>
  </si>
  <si>
    <t>TBI Bank discourse tasks</t>
  </si>
  <si>
    <t>(e.g. Describing an important event,</t>
  </si>
  <si>
    <t>retelling Cinderella story)</t>
  </si>
  <si>
    <t>ü</t>
  </si>
  <si>
    <t>LANGUAGE</t>
  </si>
  <si>
    <t>SPEECH</t>
  </si>
  <si>
    <t>COGNITIVE COMMUNICATION</t>
  </si>
  <si>
    <t>PSYCHOSOCIAL COMMUNICATION</t>
  </si>
  <si>
    <t>ebog6660@uni.sydney.edu.au</t>
  </si>
  <si>
    <t>010WTMA12</t>
  </si>
  <si>
    <t>02.07.2012</t>
  </si>
  <si>
    <t>12 months</t>
  </si>
  <si>
    <t>WNL at last RV</t>
  </si>
  <si>
    <t>113-115</t>
  </si>
  <si>
    <t>&lt;76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</si>
</sst>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d\-mmm\-yy;@"/>
  </numFmts>
  <fonts count="17" x14ac:knownFonts="1">
    <font>
      <sz val="11"/>
      <color theme="1"/>
      <name val="Calibri"/>
      <family val="2"/>
      <scheme val="minor"/>
    </font>
    <font>
      <sz val="10"/>
      <color indexed="8"/>
      <name val="Arial"/>
      <family val="2"/>
    </font>
    <font>
      <i/>
      <sz val="10"/>
      <color indexed="8"/>
      <name val="Arial"/>
      <family val="2"/>
    </font>
    <font>
      <b/>
      <sz val="10"/>
      <color indexed="8"/>
      <name val="Arial"/>
      <family val="2"/>
    </font>
    <font>
      <b/>
      <sz val="12"/>
      <color indexed="8"/>
      <name val="Arial"/>
      <family val="2"/>
    </font>
    <font>
      <sz val="8"/>
      <color indexed="8"/>
      <name val="Arial"/>
      <family val="2"/>
    </font>
    <font>
      <i/>
      <u/>
      <sz val="10"/>
      <color indexed="8"/>
      <name val="Arial"/>
      <family val="2"/>
    </font>
    <font>
      <b/>
      <sz val="10"/>
      <color indexed="8"/>
      <name val="Arial"/>
      <family val="2"/>
    </font>
    <font>
      <sz val="10"/>
      <color indexed="8"/>
      <name val="Arial"/>
      <family val="2"/>
    </font>
    <font>
      <i/>
      <u/>
      <sz val="10"/>
      <color indexed="8"/>
      <name val="Arial"/>
      <family val="2"/>
    </font>
    <font>
      <i/>
      <sz val="8"/>
      <color indexed="8"/>
      <name val="Arial"/>
      <family val="2"/>
    </font>
    <font>
      <i/>
      <sz val="8"/>
      <color indexed="8"/>
      <name val="Arial"/>
      <family val="2"/>
    </font>
    <font>
      <sz val="10"/>
      <color indexed="8"/>
      <name val="Symbol"/>
      <family val="1"/>
      <charset val="2"/>
    </font>
    <font>
      <b/>
      <sz val="9"/>
      <color indexed="81"/>
      <name val="Tahoma"/>
      <family val="2"/>
    </font>
    <font>
      <sz val="8"/>
      <color indexed="8"/>
      <name val="Calibri"/>
      <family val="2"/>
    </font>
    <font>
      <sz val="10"/>
      <color indexed="8"/>
      <name val="Wingdings"/>
      <charset val="2"/>
    </font>
    <font>
      <sz val="10"/>
      <color indexed="8"/>
      <name val="Wingdings"/>
      <charset val="2"/>
    </font>
  </fonts>
  <fills count="3">
    <fill>
      <patternFill patternType="none"/>
    </fill>
    <fill>
      <patternFill patternType="gray125"/>
    </fill>
    <fill>
      <patternFill patternType="solid">
        <fgColor indexed="55"/>
        <bgColor indexed="64"/>
      </patternFill>
    </fill>
  </fills>
  <borders count="4">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1" fillId="0" borderId="0" xfId="0" applyFont="1" applyBorder="1" applyAlignment="1">
      <alignment vertical="center"/>
    </xf>
    <xf numFmtId="0" fontId="1" fillId="0" borderId="0" xfId="0" quotePrefix="1" applyFont="1" applyBorder="1" applyAlignment="1">
      <alignment horizontal="right" vertical="center"/>
    </xf>
    <xf numFmtId="0" fontId="1"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3" fillId="0" borderId="0"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horizontal="right" vertical="center"/>
    </xf>
    <xf numFmtId="0" fontId="1" fillId="0" borderId="1" xfId="0" applyFont="1" applyBorder="1" applyAlignment="1">
      <alignment vertical="center" wrapText="1"/>
    </xf>
    <xf numFmtId="0" fontId="1" fillId="0" borderId="1" xfId="0" applyFont="1" applyBorder="1" applyAlignment="1">
      <alignment horizontal="right" vertical="center"/>
    </xf>
    <xf numFmtId="0" fontId="1" fillId="0" borderId="0" xfId="0" applyFont="1" applyBorder="1" applyAlignment="1">
      <alignment vertical="center" wrapText="1"/>
    </xf>
    <xf numFmtId="0" fontId="10" fillId="0" borderId="0"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vertical="center"/>
    </xf>
    <xf numFmtId="0" fontId="8" fillId="0" borderId="0" xfId="0" applyFont="1" applyAlignment="1">
      <alignment vertical="center"/>
    </xf>
    <xf numFmtId="0" fontId="8" fillId="0" borderId="3" xfId="0" applyFont="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1" fillId="0" borderId="0" xfId="0" applyFont="1" applyBorder="1" applyAlignment="1">
      <alignment horizontal="center" vertical="center"/>
    </xf>
    <xf numFmtId="1" fontId="1" fillId="0" borderId="0" xfId="0" applyNumberFormat="1" applyFont="1" applyBorder="1" applyAlignment="1">
      <alignment vertical="center"/>
    </xf>
    <xf numFmtId="1" fontId="1" fillId="0" borderId="0" xfId="0" applyNumberFormat="1" applyFont="1" applyBorder="1" applyAlignment="1">
      <alignment horizontal="center" vertical="center"/>
    </xf>
    <xf numFmtId="0" fontId="1" fillId="0" borderId="3" xfId="0" quotePrefix="1" applyFont="1" applyBorder="1" applyAlignment="1">
      <alignment horizontal="center" vertical="center"/>
    </xf>
    <xf numFmtId="0" fontId="1" fillId="0" borderId="3" xfId="0" applyFont="1" applyBorder="1" applyAlignment="1">
      <alignment horizontal="center" vertical="center"/>
    </xf>
    <xf numFmtId="9" fontId="8" fillId="0" borderId="3" xfId="0" applyNumberFormat="1" applyFont="1" applyBorder="1" applyAlignment="1">
      <alignment horizontal="center" vertical="center"/>
    </xf>
    <xf numFmtId="0" fontId="7" fillId="0" borderId="0" xfId="0" applyFont="1" applyAlignment="1">
      <alignment vertical="center"/>
    </xf>
    <xf numFmtId="0" fontId="1" fillId="0" borderId="0" xfId="0" quotePrefix="1" applyFont="1" applyBorder="1" applyAlignment="1">
      <alignment horizontal="center" vertical="center"/>
    </xf>
    <xf numFmtId="164" fontId="1" fillId="0" borderId="0" xfId="0" quotePrefix="1" applyNumberFormat="1" applyFont="1" applyBorder="1" applyAlignment="1">
      <alignment horizontal="center" vertical="center"/>
    </xf>
    <xf numFmtId="0" fontId="8" fillId="0" borderId="0" xfId="0" applyFont="1" applyBorder="1" applyAlignment="1">
      <alignment horizontal="center" vertical="center"/>
    </xf>
    <xf numFmtId="2" fontId="8"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0" fillId="0" borderId="0" xfId="0" quotePrefix="1" applyAlignment="1">
      <alignment horizontal="center" vertical="center"/>
    </xf>
    <xf numFmtId="0" fontId="15" fillId="0" borderId="0" xfId="0" applyFont="1" applyBorder="1" applyAlignment="1">
      <alignment vertical="center"/>
    </xf>
    <xf numFmtId="0" fontId="16" fillId="0" borderId="3" xfId="0" applyFont="1" applyBorder="1" applyAlignment="1">
      <alignment horizontal="center" vertical="center"/>
    </xf>
    <xf numFmtId="0" fontId="10" fillId="0" borderId="0" xfId="0" applyFont="1" applyBorder="1" applyAlignment="1">
      <alignment vertical="center"/>
    </xf>
    <xf numFmtId="0" fontId="3" fillId="2" borderId="0" xfId="0" applyFont="1" applyFill="1" applyBorder="1" applyAlignment="1">
      <alignment vertical="center"/>
    </xf>
    <xf numFmtId="0" fontId="10"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0" fillId="0" borderId="0" xfId="0" applyFill="1" applyAlignment="1">
      <alignment vertical="center"/>
    </xf>
    <xf numFmtId="0" fontId="2" fillId="0" borderId="0" xfId="0" applyNumberFormat="1"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Border="1" applyAlignment="1">
      <alignment horizontal="right" vertical="center" wrapText="1"/>
    </xf>
    <xf numFmtId="0" fontId="5" fillId="0" borderId="0" xfId="0" applyFont="1" applyBorder="1" applyAlignment="1">
      <alignment horizontal="right" vertical="center"/>
    </xf>
    <xf numFmtId="165" fontId="1" fillId="0" borderId="0" xfId="0" applyNumberFormat="1"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1"/>
  <sheetViews>
    <sheetView tabSelected="1" topLeftCell="A27" workbookViewId="0">
      <selection activeCell="J36" sqref="J36"/>
    </sheetView>
  </sheetViews>
  <sheetFormatPr defaultRowHeight="18.75" customHeight="1" x14ac:dyDescent="0.25"/>
  <cols>
    <col min="1" max="1" width="19.28515625" style="1" customWidth="1"/>
    <col min="2" max="4" width="7.5703125" style="1" customWidth="1"/>
    <col min="5" max="5" width="3.42578125" style="1" customWidth="1"/>
    <col min="6" max="6" width="19.28515625" style="1" customWidth="1"/>
    <col min="7" max="9" width="7.5703125" style="1" customWidth="1"/>
    <col min="10" max="10" width="9.140625" style="1"/>
    <col min="11" max="11" width="9.140625" style="1" hidden="1" customWidth="1"/>
    <col min="12" max="16384" width="9.140625" style="1"/>
  </cols>
  <sheetData>
    <row r="1" spans="1:14" ht="75" customHeight="1" x14ac:dyDescent="0.25">
      <c r="F1" s="45" t="s">
        <v>5</v>
      </c>
      <c r="G1" s="46"/>
      <c r="H1" s="46"/>
      <c r="I1" s="46"/>
    </row>
    <row r="2" spans="1:14" ht="18.75" customHeight="1" x14ac:dyDescent="0.25">
      <c r="A2" s="44" t="s">
        <v>4</v>
      </c>
      <c r="B2" s="44"/>
      <c r="C2" s="44"/>
      <c r="D2" s="44"/>
      <c r="E2" s="44"/>
      <c r="F2" s="44"/>
      <c r="G2" s="44"/>
      <c r="H2" s="44"/>
      <c r="I2" s="44"/>
      <c r="K2" s="34" t="s">
        <v>108</v>
      </c>
    </row>
    <row r="3" spans="1:14" ht="18.75" customHeight="1" x14ac:dyDescent="0.25">
      <c r="A3" s="44" t="s">
        <v>20</v>
      </c>
      <c r="B3" s="44"/>
      <c r="C3" s="44"/>
      <c r="D3" s="44"/>
      <c r="E3" s="44"/>
      <c r="F3" s="44"/>
      <c r="G3" s="44"/>
      <c r="H3" s="44"/>
      <c r="I3" s="44"/>
      <c r="K3" t="s">
        <v>36</v>
      </c>
      <c r="L3" s="23"/>
      <c r="M3" s="23"/>
      <c r="N3" s="23"/>
    </row>
    <row r="4" spans="1:14" ht="18.75" customHeight="1" x14ac:dyDescent="0.25">
      <c r="A4" s="1" t="s">
        <v>19</v>
      </c>
      <c r="B4" s="1" t="s">
        <v>114</v>
      </c>
      <c r="K4" t="s">
        <v>37</v>
      </c>
      <c r="L4" s="21"/>
      <c r="M4" s="21"/>
      <c r="N4" s="21"/>
    </row>
    <row r="5" spans="1:14" ht="18.75" customHeight="1" x14ac:dyDescent="0.25">
      <c r="A5" s="1" t="s">
        <v>0</v>
      </c>
      <c r="B5" s="47" t="s">
        <v>115</v>
      </c>
      <c r="C5" s="47"/>
      <c r="D5" s="47"/>
      <c r="F5" s="1" t="s">
        <v>9</v>
      </c>
      <c r="G5" s="1" t="s">
        <v>21</v>
      </c>
      <c r="K5" t="s">
        <v>38</v>
      </c>
      <c r="L5" s="23"/>
      <c r="M5" s="23"/>
      <c r="N5" s="23"/>
    </row>
    <row r="6" spans="1:14" ht="18.75" customHeight="1" x14ac:dyDescent="0.25">
      <c r="A6" s="1" t="s">
        <v>17</v>
      </c>
      <c r="B6" s="47"/>
      <c r="C6" s="47"/>
      <c r="D6" s="47"/>
      <c r="F6" s="1" t="s">
        <v>10</v>
      </c>
      <c r="G6" s="1" t="s">
        <v>11</v>
      </c>
      <c r="K6" t="s">
        <v>39</v>
      </c>
    </row>
    <row r="7" spans="1:14" ht="18.75" customHeight="1" x14ac:dyDescent="0.25">
      <c r="A7" s="1" t="s">
        <v>8</v>
      </c>
      <c r="B7" s="22"/>
      <c r="C7" s="22"/>
      <c r="D7" s="22"/>
      <c r="F7" s="1" t="s">
        <v>7</v>
      </c>
      <c r="G7" s="1" t="s">
        <v>13</v>
      </c>
    </row>
    <row r="8" spans="1:14" ht="18.75" customHeight="1" x14ac:dyDescent="0.25">
      <c r="A8" s="1" t="s">
        <v>15</v>
      </c>
      <c r="F8" s="1" t="s">
        <v>6</v>
      </c>
      <c r="G8" s="16" t="s">
        <v>113</v>
      </c>
      <c r="K8" s="1" t="s">
        <v>56</v>
      </c>
    </row>
    <row r="9" spans="1:14" ht="23.25" customHeight="1" x14ac:dyDescent="0.25">
      <c r="A9" s="1" t="s">
        <v>18</v>
      </c>
      <c r="B9" s="1" t="s">
        <v>116</v>
      </c>
      <c r="F9" s="1" t="s">
        <v>12</v>
      </c>
      <c r="G9" s="1" t="s">
        <v>14</v>
      </c>
      <c r="K9" s="1" t="s">
        <v>57</v>
      </c>
    </row>
    <row r="10" spans="1:14" ht="93.75" customHeight="1" thickBot="1" x14ac:dyDescent="0.3">
      <c r="A10" s="43" t="s">
        <v>22</v>
      </c>
      <c r="B10" s="43"/>
      <c r="C10" s="43"/>
      <c r="D10" s="43"/>
      <c r="E10" s="43"/>
      <c r="F10" s="43"/>
      <c r="G10" s="43"/>
      <c r="H10" s="43"/>
      <c r="I10" s="43"/>
    </row>
    <row r="11" spans="1:14" ht="12" customHeight="1" x14ac:dyDescent="0.25">
      <c r="A11" s="11"/>
      <c r="B11" s="12"/>
      <c r="C11" s="12"/>
      <c r="D11" s="12"/>
      <c r="E11" s="12"/>
      <c r="F11" s="6"/>
      <c r="G11" s="6"/>
      <c r="H11" s="6"/>
      <c r="I11" s="6"/>
    </row>
    <row r="12" spans="1:14" ht="18.75" customHeight="1" x14ac:dyDescent="0.25">
      <c r="A12" s="37" t="s">
        <v>109</v>
      </c>
      <c r="B12" s="38"/>
      <c r="C12" s="38"/>
      <c r="D12" s="39"/>
      <c r="E12" s="40"/>
      <c r="F12" s="41"/>
      <c r="G12" s="38"/>
      <c r="H12" s="38"/>
      <c r="I12" s="38"/>
    </row>
    <row r="13" spans="1:14" ht="18.75" customHeight="1" x14ac:dyDescent="0.25">
      <c r="A13" s="4" t="s">
        <v>23</v>
      </c>
      <c r="B13" s="14" t="s">
        <v>2</v>
      </c>
      <c r="C13" s="14" t="s">
        <v>52</v>
      </c>
      <c r="D13" s="21"/>
      <c r="E13" s="5"/>
      <c r="F13" s="8" t="s">
        <v>30</v>
      </c>
      <c r="G13" s="14" t="s">
        <v>2</v>
      </c>
      <c r="H13" s="14" t="s">
        <v>52</v>
      </c>
      <c r="I13" s="14"/>
    </row>
    <row r="14" spans="1:14" ht="18.75" customHeight="1" x14ac:dyDescent="0.25">
      <c r="A14" s="13" t="s">
        <v>24</v>
      </c>
      <c r="B14" s="24">
        <v>18</v>
      </c>
      <c r="C14" s="28" t="s">
        <v>53</v>
      </c>
      <c r="D14" s="21"/>
      <c r="E14" s="2"/>
      <c r="F14" s="13" t="s">
        <v>31</v>
      </c>
      <c r="G14" s="24">
        <v>53</v>
      </c>
      <c r="H14" s="29" t="s">
        <v>58</v>
      </c>
    </row>
    <row r="15" spans="1:14" ht="18.75" customHeight="1" x14ac:dyDescent="0.25">
      <c r="A15" s="13" t="s">
        <v>25</v>
      </c>
      <c r="B15" s="24">
        <v>10</v>
      </c>
      <c r="C15" s="28" t="s">
        <v>54</v>
      </c>
      <c r="D15" s="21"/>
      <c r="E15" s="3"/>
      <c r="F15" s="1" t="s">
        <v>32</v>
      </c>
      <c r="G15" s="25">
        <v>3</v>
      </c>
      <c r="H15" s="32" t="s">
        <v>82</v>
      </c>
    </row>
    <row r="16" spans="1:14" ht="18.75" customHeight="1" x14ac:dyDescent="0.25">
      <c r="A16" s="13" t="s">
        <v>26</v>
      </c>
      <c r="B16" s="24">
        <v>10</v>
      </c>
      <c r="C16" s="28" t="s">
        <v>54</v>
      </c>
      <c r="D16" s="14"/>
      <c r="E16" s="3"/>
      <c r="F16" s="1" t="s">
        <v>33</v>
      </c>
      <c r="G16" s="25">
        <v>2</v>
      </c>
      <c r="H16" s="32" t="s">
        <v>84</v>
      </c>
    </row>
    <row r="17" spans="1:9" ht="18.75" customHeight="1" x14ac:dyDescent="0.25">
      <c r="A17" s="13" t="s">
        <v>29</v>
      </c>
      <c r="B17" s="24">
        <v>9.8000000000000007</v>
      </c>
      <c r="C17" s="28" t="s">
        <v>54</v>
      </c>
      <c r="D17" s="21"/>
      <c r="E17" s="3"/>
    </row>
    <row r="18" spans="1:9" ht="18.75" customHeight="1" x14ac:dyDescent="0.25">
      <c r="A18" s="13" t="s">
        <v>27</v>
      </c>
      <c r="B18" s="24">
        <v>95.6</v>
      </c>
      <c r="C18" s="28" t="s">
        <v>55</v>
      </c>
      <c r="D18" s="21"/>
      <c r="E18" s="3"/>
      <c r="F18" s="4" t="s">
        <v>34</v>
      </c>
      <c r="G18" s="14" t="s">
        <v>2</v>
      </c>
      <c r="H18" s="14" t="s">
        <v>52</v>
      </c>
    </row>
    <row r="19" spans="1:9" ht="18.75" customHeight="1" x14ac:dyDescent="0.25">
      <c r="A19" s="13" t="s">
        <v>28</v>
      </c>
      <c r="B19" s="24" t="s">
        <v>57</v>
      </c>
      <c r="C19" s="28"/>
      <c r="D19" s="21"/>
      <c r="E19" s="3"/>
      <c r="F19" s="1" t="s">
        <v>31</v>
      </c>
      <c r="G19" s="24">
        <v>22</v>
      </c>
      <c r="H19" s="29" t="s">
        <v>59</v>
      </c>
    </row>
    <row r="20" spans="1:9" ht="18.75" customHeight="1" x14ac:dyDescent="0.25">
      <c r="A20" s="13"/>
      <c r="B20" s="28"/>
      <c r="C20" s="28"/>
      <c r="D20" s="21"/>
      <c r="E20" s="3"/>
      <c r="G20" s="28"/>
      <c r="H20" s="29"/>
    </row>
    <row r="21" spans="1:9" ht="18.75" customHeight="1" x14ac:dyDescent="0.25">
      <c r="A21" s="13"/>
      <c r="B21" s="28"/>
      <c r="C21" s="28"/>
      <c r="D21" s="21"/>
      <c r="E21" s="3"/>
      <c r="F21" s="4" t="s">
        <v>35</v>
      </c>
      <c r="G21" s="24" t="s">
        <v>36</v>
      </c>
      <c r="H21" s="29"/>
    </row>
    <row r="22" spans="1:9" ht="12" customHeight="1" thickBot="1" x14ac:dyDescent="0.3">
      <c r="A22" s="9"/>
      <c r="B22" s="10"/>
      <c r="C22" s="10"/>
      <c r="D22" s="10"/>
      <c r="E22" s="10"/>
      <c r="F22" s="7"/>
      <c r="G22" s="7"/>
      <c r="H22" s="7"/>
      <c r="I22" s="7"/>
    </row>
    <row r="23" spans="1:9" ht="12" customHeight="1" x14ac:dyDescent="0.25">
      <c r="A23" s="11"/>
      <c r="B23" s="12"/>
      <c r="C23" s="12"/>
      <c r="D23" s="12"/>
      <c r="E23" s="12"/>
      <c r="F23" s="6"/>
      <c r="G23" s="6"/>
      <c r="H23" s="6"/>
      <c r="I23" s="6"/>
    </row>
    <row r="24" spans="1:9" ht="18.75" customHeight="1" x14ac:dyDescent="0.25">
      <c r="A24" s="37" t="s">
        <v>110</v>
      </c>
      <c r="B24" s="38"/>
      <c r="C24" s="38"/>
      <c r="D24" s="39"/>
      <c r="E24" s="40"/>
      <c r="F24" s="41"/>
      <c r="G24" s="38"/>
      <c r="H24" s="38"/>
      <c r="I24" s="38"/>
    </row>
    <row r="25" spans="1:9" ht="18.75" customHeight="1" x14ac:dyDescent="0.25">
      <c r="A25" s="27" t="s">
        <v>40</v>
      </c>
      <c r="B25" s="15" t="s">
        <v>2</v>
      </c>
      <c r="C25" s="15" t="s">
        <v>52</v>
      </c>
      <c r="D25" s="15"/>
      <c r="F25" s="27" t="s">
        <v>40</v>
      </c>
      <c r="G25" s="15" t="s">
        <v>2</v>
      </c>
      <c r="H25" s="15" t="s">
        <v>52</v>
      </c>
    </row>
    <row r="26" spans="1:9" ht="18.75" customHeight="1" x14ac:dyDescent="0.25">
      <c r="A26" s="17" t="s">
        <v>41</v>
      </c>
      <c r="B26" s="18"/>
      <c r="C26" s="33" t="s">
        <v>60</v>
      </c>
      <c r="D26" s="31"/>
      <c r="F26" s="17" t="s">
        <v>45</v>
      </c>
      <c r="G26" s="18"/>
      <c r="H26" s="33" t="s">
        <v>60</v>
      </c>
    </row>
    <row r="27" spans="1:9" ht="18.75" customHeight="1" x14ac:dyDescent="0.25">
      <c r="A27" s="17" t="s">
        <v>42</v>
      </c>
      <c r="B27" s="18"/>
      <c r="C27" s="33" t="s">
        <v>60</v>
      </c>
      <c r="D27" s="31"/>
      <c r="F27" s="17" t="s">
        <v>46</v>
      </c>
      <c r="G27" s="18"/>
      <c r="H27" s="33" t="s">
        <v>60</v>
      </c>
    </row>
    <row r="28" spans="1:9" ht="18.75" customHeight="1" x14ac:dyDescent="0.25">
      <c r="A28" s="17" t="s">
        <v>43</v>
      </c>
      <c r="B28" s="26"/>
      <c r="C28" s="33" t="s">
        <v>60</v>
      </c>
      <c r="D28" s="31"/>
      <c r="F28" s="17" t="s">
        <v>47</v>
      </c>
      <c r="G28" s="26"/>
      <c r="H28" s="33" t="s">
        <v>60</v>
      </c>
    </row>
    <row r="29" spans="1:9" ht="18.600000000000001" customHeight="1" x14ac:dyDescent="0.25">
      <c r="A29" s="17" t="s">
        <v>44</v>
      </c>
      <c r="B29" s="18"/>
      <c r="C29" s="33" t="s">
        <v>60</v>
      </c>
      <c r="D29" s="31"/>
      <c r="F29" s="17" t="s">
        <v>48</v>
      </c>
      <c r="G29" s="24" t="s">
        <v>57</v>
      </c>
      <c r="H29" s="42" t="s">
        <v>117</v>
      </c>
    </row>
    <row r="30" spans="1:9" ht="12" customHeight="1" thickBot="1" x14ac:dyDescent="0.3">
      <c r="A30" s="9"/>
      <c r="B30" s="10"/>
      <c r="C30" s="10"/>
      <c r="D30" s="10"/>
      <c r="E30" s="10"/>
      <c r="F30" s="7"/>
      <c r="G30" s="7"/>
      <c r="H30" s="7"/>
      <c r="I30" s="7"/>
    </row>
    <row r="31" spans="1:9" ht="12" customHeight="1" x14ac:dyDescent="0.25">
      <c r="A31" s="11"/>
      <c r="B31" s="12"/>
      <c r="C31" s="12"/>
      <c r="D31" s="12"/>
      <c r="E31" s="12"/>
      <c r="F31" s="6"/>
      <c r="G31" s="6"/>
      <c r="H31" s="6"/>
      <c r="I31" s="6"/>
    </row>
    <row r="32" spans="1:9" ht="18.75" customHeight="1" x14ac:dyDescent="0.25">
      <c r="A32" s="37" t="s">
        <v>111</v>
      </c>
      <c r="B32" s="38"/>
      <c r="C32" s="38"/>
      <c r="D32" s="39"/>
      <c r="E32" s="3"/>
      <c r="F32" s="37" t="s">
        <v>112</v>
      </c>
      <c r="G32" s="38"/>
      <c r="H32" s="38"/>
      <c r="I32" s="38"/>
    </row>
    <row r="33" spans="1:12" ht="18.75" customHeight="1" x14ac:dyDescent="0.25">
      <c r="A33" s="4" t="s">
        <v>89</v>
      </c>
      <c r="B33" s="15" t="s">
        <v>2</v>
      </c>
      <c r="C33" s="15" t="s">
        <v>3</v>
      </c>
      <c r="D33" s="15" t="s">
        <v>96</v>
      </c>
      <c r="E33" s="3"/>
      <c r="F33" s="27" t="s">
        <v>67</v>
      </c>
      <c r="G33" s="15" t="s">
        <v>2</v>
      </c>
      <c r="H33" s="15" t="s">
        <v>1</v>
      </c>
      <c r="I33" s="17"/>
      <c r="J33" s="17"/>
      <c r="K33" s="17"/>
      <c r="L33" s="17"/>
    </row>
    <row r="34" spans="1:12" ht="18.75" customHeight="1" x14ac:dyDescent="0.25">
      <c r="A34" s="20" t="s">
        <v>97</v>
      </c>
      <c r="B34" s="24"/>
      <c r="C34" s="24"/>
      <c r="D34" s="24"/>
      <c r="E34" s="2"/>
      <c r="F34" s="17" t="s">
        <v>50</v>
      </c>
      <c r="G34" s="18">
        <v>42</v>
      </c>
      <c r="H34" s="18">
        <f>IF(G34="","",((G34-52.47)/9.62))</f>
        <v>-1.0883575883575882</v>
      </c>
      <c r="I34" s="17"/>
      <c r="J34" s="17"/>
      <c r="K34" s="17"/>
      <c r="L34" s="17"/>
    </row>
    <row r="35" spans="1:12" ht="18.75" customHeight="1" x14ac:dyDescent="0.25">
      <c r="A35" s="1" t="s">
        <v>90</v>
      </c>
      <c r="B35" s="24">
        <v>3</v>
      </c>
      <c r="C35" s="24">
        <v>70</v>
      </c>
      <c r="D35" s="24" t="s">
        <v>56</v>
      </c>
      <c r="E35" s="2"/>
      <c r="F35" s="17" t="s">
        <v>51</v>
      </c>
      <c r="G35" s="18">
        <v>48</v>
      </c>
      <c r="H35" s="18">
        <f>IF(G35="","",((G35-47.17)/9.93))</f>
        <v>8.3585095669687651E-2</v>
      </c>
      <c r="I35" s="17"/>
    </row>
    <row r="36" spans="1:12" ht="18.75" customHeight="1" x14ac:dyDescent="0.25">
      <c r="A36" s="1" t="s">
        <v>91</v>
      </c>
      <c r="B36" s="24">
        <v>3</v>
      </c>
      <c r="C36" s="24">
        <v>32</v>
      </c>
      <c r="D36" s="24" t="s">
        <v>56</v>
      </c>
      <c r="F36" s="17"/>
      <c r="G36" s="30"/>
      <c r="H36" s="30"/>
      <c r="I36" s="17"/>
    </row>
    <row r="37" spans="1:12" ht="18.600000000000001" customHeight="1" x14ac:dyDescent="0.25">
      <c r="A37" s="1" t="s">
        <v>16</v>
      </c>
      <c r="B37" s="24">
        <v>5</v>
      </c>
      <c r="C37" s="24">
        <v>108</v>
      </c>
      <c r="D37" s="24"/>
      <c r="F37" s="19" t="s">
        <v>80</v>
      </c>
      <c r="G37" s="15" t="s">
        <v>74</v>
      </c>
      <c r="H37" s="15" t="s">
        <v>75</v>
      </c>
      <c r="I37" s="15" t="s">
        <v>52</v>
      </c>
    </row>
    <row r="38" spans="1:12" ht="18.600000000000001" customHeight="1" x14ac:dyDescent="0.25">
      <c r="A38" s="1" t="s">
        <v>92</v>
      </c>
      <c r="B38" s="24">
        <v>14</v>
      </c>
      <c r="C38" s="24"/>
      <c r="D38" s="24"/>
      <c r="F38" s="17" t="s">
        <v>77</v>
      </c>
      <c r="G38" s="18"/>
      <c r="H38" s="18"/>
      <c r="I38" s="33" t="s">
        <v>54</v>
      </c>
    </row>
    <row r="39" spans="1:12" ht="18.600000000000001" customHeight="1" x14ac:dyDescent="0.25">
      <c r="F39" s="17" t="s">
        <v>78</v>
      </c>
      <c r="G39" s="18"/>
      <c r="H39" s="18"/>
      <c r="I39" s="33" t="s">
        <v>82</v>
      </c>
    </row>
    <row r="40" spans="1:12" ht="18.600000000000001" customHeight="1" x14ac:dyDescent="0.25">
      <c r="A40" s="20" t="s">
        <v>98</v>
      </c>
      <c r="B40" s="24"/>
      <c r="C40" s="24"/>
      <c r="D40" s="24"/>
      <c r="F40" s="17" t="s">
        <v>79</v>
      </c>
      <c r="G40" s="18"/>
      <c r="H40" s="18"/>
      <c r="I40" s="33" t="s">
        <v>83</v>
      </c>
    </row>
    <row r="41" spans="1:12" ht="18.600000000000001" customHeight="1" x14ac:dyDescent="0.25">
      <c r="A41" s="1" t="s">
        <v>90</v>
      </c>
      <c r="B41" s="24">
        <v>3</v>
      </c>
      <c r="C41" s="24">
        <v>51</v>
      </c>
      <c r="D41" s="24" t="s">
        <v>56</v>
      </c>
      <c r="F41" s="17" t="s">
        <v>76</v>
      </c>
      <c r="G41" s="18"/>
      <c r="H41" s="18"/>
      <c r="I41" s="33" t="s">
        <v>84</v>
      </c>
    </row>
    <row r="42" spans="1:12" ht="18.600000000000001" customHeight="1" x14ac:dyDescent="0.25">
      <c r="A42" s="1" t="s">
        <v>91</v>
      </c>
      <c r="B42" s="24">
        <v>2</v>
      </c>
      <c r="C42" s="24">
        <v>78</v>
      </c>
      <c r="D42" s="24" t="s">
        <v>56</v>
      </c>
      <c r="F42" s="17" t="s">
        <v>68</v>
      </c>
      <c r="G42" s="18"/>
      <c r="H42" s="18"/>
      <c r="I42" s="33" t="s">
        <v>86</v>
      </c>
    </row>
    <row r="43" spans="1:12" ht="18.600000000000001" customHeight="1" x14ac:dyDescent="0.25">
      <c r="A43" s="1" t="s">
        <v>16</v>
      </c>
      <c r="B43" s="24">
        <v>10</v>
      </c>
      <c r="C43" s="24">
        <v>119</v>
      </c>
      <c r="D43" s="24"/>
      <c r="F43" s="17" t="s">
        <v>69</v>
      </c>
      <c r="G43" s="18"/>
      <c r="H43" s="18"/>
      <c r="I43" s="33" t="s">
        <v>85</v>
      </c>
    </row>
    <row r="44" spans="1:12" ht="18.600000000000001" customHeight="1" x14ac:dyDescent="0.25">
      <c r="A44" s="1" t="s">
        <v>93</v>
      </c>
      <c r="B44" s="24">
        <v>14</v>
      </c>
      <c r="C44" s="24"/>
      <c r="D44" s="24"/>
      <c r="F44" s="1" t="s">
        <v>70</v>
      </c>
      <c r="G44" s="18"/>
      <c r="H44" s="18"/>
      <c r="I44" s="33" t="s">
        <v>87</v>
      </c>
    </row>
    <row r="45" spans="1:12" ht="18.600000000000001" customHeight="1" x14ac:dyDescent="0.25">
      <c r="F45" s="1" t="s">
        <v>71</v>
      </c>
      <c r="G45" s="18"/>
      <c r="H45" s="18"/>
      <c r="I45" s="33" t="s">
        <v>82</v>
      </c>
    </row>
    <row r="46" spans="1:12" ht="18.600000000000001" customHeight="1" x14ac:dyDescent="0.25">
      <c r="A46" s="20" t="s">
        <v>99</v>
      </c>
      <c r="B46" s="24"/>
      <c r="C46" s="24"/>
      <c r="D46" s="24"/>
      <c r="F46" s="1" t="s">
        <v>72</v>
      </c>
      <c r="G46" s="18"/>
      <c r="H46" s="18"/>
      <c r="I46" s="33" t="s">
        <v>88</v>
      </c>
    </row>
    <row r="47" spans="1:12" ht="18.600000000000001" customHeight="1" x14ac:dyDescent="0.25">
      <c r="A47" s="1" t="s">
        <v>90</v>
      </c>
      <c r="B47" s="24">
        <v>3</v>
      </c>
      <c r="C47" s="24">
        <v>55</v>
      </c>
      <c r="D47" s="24" t="s">
        <v>56</v>
      </c>
      <c r="F47" s="17" t="s">
        <v>73</v>
      </c>
      <c r="G47" s="18"/>
      <c r="H47" s="18"/>
      <c r="I47" s="33" t="s">
        <v>88</v>
      </c>
    </row>
    <row r="48" spans="1:12" ht="18.600000000000001" customHeight="1" x14ac:dyDescent="0.25">
      <c r="A48" s="1" t="s">
        <v>91</v>
      </c>
      <c r="B48" s="24">
        <v>0</v>
      </c>
      <c r="C48" s="24">
        <v>1</v>
      </c>
      <c r="D48" s="24" t="s">
        <v>56</v>
      </c>
      <c r="F48" s="17"/>
      <c r="G48" s="30"/>
      <c r="H48" s="30"/>
      <c r="I48" s="33"/>
    </row>
    <row r="49" spans="1:9" ht="18.600000000000001" customHeight="1" x14ac:dyDescent="0.25">
      <c r="A49" s="1" t="s">
        <v>16</v>
      </c>
      <c r="B49" s="24">
        <v>8</v>
      </c>
      <c r="C49" s="24">
        <v>99</v>
      </c>
      <c r="D49" s="24"/>
      <c r="F49" s="19" t="s">
        <v>81</v>
      </c>
      <c r="G49" s="15" t="s">
        <v>74</v>
      </c>
      <c r="H49" s="15" t="s">
        <v>75</v>
      </c>
      <c r="I49" s="15" t="s">
        <v>52</v>
      </c>
    </row>
    <row r="50" spans="1:9" ht="18.75" customHeight="1" x14ac:dyDescent="0.25">
      <c r="A50" s="1" t="s">
        <v>93</v>
      </c>
      <c r="B50" s="24">
        <v>11</v>
      </c>
      <c r="C50" s="24"/>
      <c r="D50" s="24"/>
      <c r="E50" s="3"/>
      <c r="F50" s="17" t="s">
        <v>77</v>
      </c>
      <c r="G50" s="18">
        <v>1</v>
      </c>
      <c r="H50" s="18">
        <v>5</v>
      </c>
      <c r="I50" s="33" t="s">
        <v>54</v>
      </c>
    </row>
    <row r="51" spans="1:9" ht="18.75" customHeight="1" x14ac:dyDescent="0.25">
      <c r="E51" s="3"/>
      <c r="F51" s="17" t="s">
        <v>78</v>
      </c>
      <c r="G51" s="18"/>
      <c r="H51" s="18">
        <v>2</v>
      </c>
      <c r="I51" s="33" t="s">
        <v>82</v>
      </c>
    </row>
    <row r="52" spans="1:9" ht="18.75" customHeight="1" x14ac:dyDescent="0.25">
      <c r="A52" s="20" t="s">
        <v>100</v>
      </c>
      <c r="B52" s="24"/>
      <c r="C52" s="24"/>
      <c r="D52" s="24"/>
      <c r="E52" s="3"/>
      <c r="F52" s="17" t="s">
        <v>79</v>
      </c>
      <c r="G52" s="18">
        <v>1</v>
      </c>
      <c r="H52" s="18">
        <v>3</v>
      </c>
      <c r="I52" s="33" t="s">
        <v>83</v>
      </c>
    </row>
    <row r="53" spans="1:9" ht="18.75" customHeight="1" x14ac:dyDescent="0.25">
      <c r="A53" s="13" t="s">
        <v>90</v>
      </c>
      <c r="B53" s="24">
        <v>2</v>
      </c>
      <c r="C53" s="24">
        <v>9</v>
      </c>
      <c r="D53" s="24" t="s">
        <v>56</v>
      </c>
      <c r="E53" s="3"/>
      <c r="F53" s="17" t="s">
        <v>76</v>
      </c>
      <c r="G53" s="18"/>
      <c r="H53" s="18">
        <v>4</v>
      </c>
      <c r="I53" s="33" t="s">
        <v>84</v>
      </c>
    </row>
    <row r="54" spans="1:9" ht="18.75" customHeight="1" x14ac:dyDescent="0.25">
      <c r="A54" s="13" t="s">
        <v>91</v>
      </c>
      <c r="B54" s="24">
        <v>3</v>
      </c>
      <c r="C54" s="24">
        <v>71</v>
      </c>
      <c r="D54" s="24" t="s">
        <v>56</v>
      </c>
      <c r="F54" s="17" t="s">
        <v>68</v>
      </c>
      <c r="G54" s="18"/>
      <c r="H54" s="18">
        <v>5</v>
      </c>
      <c r="I54" s="33" t="s">
        <v>86</v>
      </c>
    </row>
    <row r="55" spans="1:9" ht="18.75" customHeight="1" x14ac:dyDescent="0.25">
      <c r="A55" s="13" t="s">
        <v>16</v>
      </c>
      <c r="B55" s="24">
        <v>8</v>
      </c>
      <c r="C55" s="24">
        <v>110</v>
      </c>
      <c r="D55" s="24"/>
      <c r="F55" s="17" t="s">
        <v>69</v>
      </c>
      <c r="G55" s="18">
        <v>1</v>
      </c>
      <c r="H55" s="18">
        <v>5</v>
      </c>
      <c r="I55" s="33" t="s">
        <v>85</v>
      </c>
    </row>
    <row r="56" spans="1:9" ht="18.75" customHeight="1" x14ac:dyDescent="0.25">
      <c r="A56" s="13" t="s">
        <v>93</v>
      </c>
      <c r="B56" s="24">
        <v>14</v>
      </c>
      <c r="C56" s="24"/>
      <c r="D56" s="24"/>
      <c r="F56" s="1" t="s">
        <v>70</v>
      </c>
      <c r="G56" s="18"/>
      <c r="H56" s="18">
        <v>1</v>
      </c>
      <c r="I56" s="33" t="s">
        <v>87</v>
      </c>
    </row>
    <row r="57" spans="1:9" ht="18.75" customHeight="1" x14ac:dyDescent="0.25">
      <c r="A57" s="13"/>
      <c r="F57" s="1" t="s">
        <v>71</v>
      </c>
      <c r="G57" s="18"/>
      <c r="H57" s="18">
        <v>3</v>
      </c>
      <c r="I57" s="33" t="s">
        <v>82</v>
      </c>
    </row>
    <row r="58" spans="1:9" ht="18.75" customHeight="1" x14ac:dyDescent="0.25">
      <c r="A58" s="20" t="s">
        <v>94</v>
      </c>
      <c r="B58" s="24"/>
      <c r="C58" s="24"/>
      <c r="D58" s="24"/>
      <c r="F58" s="1" t="s">
        <v>72</v>
      </c>
      <c r="G58" s="18"/>
      <c r="H58" s="18">
        <v>2</v>
      </c>
      <c r="I58" s="33" t="s">
        <v>88</v>
      </c>
    </row>
    <row r="59" spans="1:9" ht="18.75" customHeight="1" x14ac:dyDescent="0.25">
      <c r="A59" s="1" t="s">
        <v>95</v>
      </c>
      <c r="B59" s="25"/>
      <c r="C59" s="24"/>
      <c r="D59" s="24" t="s">
        <v>56</v>
      </c>
      <c r="F59" s="17" t="s">
        <v>73</v>
      </c>
      <c r="G59" s="18">
        <v>1</v>
      </c>
      <c r="H59" s="18"/>
      <c r="I59" s="33" t="s">
        <v>88</v>
      </c>
    </row>
    <row r="60" spans="1:9" ht="18.75" customHeight="1" x14ac:dyDescent="0.25">
      <c r="A60" s="1" t="s">
        <v>90</v>
      </c>
      <c r="B60" s="24">
        <v>11</v>
      </c>
      <c r="C60" s="24">
        <v>19</v>
      </c>
      <c r="D60" s="24"/>
      <c r="F60" s="17"/>
      <c r="G60" s="30"/>
      <c r="H60" s="30"/>
      <c r="I60" s="33"/>
    </row>
    <row r="61" spans="1:9" ht="18.75" customHeight="1" x14ac:dyDescent="0.25">
      <c r="A61" s="1" t="s">
        <v>91</v>
      </c>
      <c r="B61" s="24">
        <v>8</v>
      </c>
      <c r="C61" s="24">
        <v>24</v>
      </c>
      <c r="D61" s="24"/>
      <c r="F61" s="27" t="s">
        <v>49</v>
      </c>
      <c r="G61" s="15" t="s">
        <v>50</v>
      </c>
      <c r="H61" s="15" t="s">
        <v>51</v>
      </c>
      <c r="I61" s="15" t="s">
        <v>52</v>
      </c>
    </row>
    <row r="62" spans="1:9" ht="18.75" customHeight="1" x14ac:dyDescent="0.25">
      <c r="A62" s="1" t="s">
        <v>16</v>
      </c>
      <c r="B62" s="24">
        <v>31</v>
      </c>
      <c r="C62" s="25" t="s">
        <v>118</v>
      </c>
      <c r="D62" s="24"/>
      <c r="F62" s="17" t="s">
        <v>63</v>
      </c>
      <c r="G62" s="18">
        <v>9</v>
      </c>
      <c r="H62" s="18">
        <v>2</v>
      </c>
      <c r="I62" s="33" t="s">
        <v>61</v>
      </c>
    </row>
    <row r="63" spans="1:9" ht="18.75" customHeight="1" x14ac:dyDescent="0.25">
      <c r="A63" s="1" t="s">
        <v>93</v>
      </c>
      <c r="B63" s="24">
        <v>53</v>
      </c>
      <c r="C63" s="25" t="s">
        <v>119</v>
      </c>
      <c r="D63" s="24"/>
      <c r="F63" s="17" t="s">
        <v>64</v>
      </c>
      <c r="G63" s="18">
        <v>15</v>
      </c>
      <c r="H63" s="18">
        <v>10</v>
      </c>
      <c r="I63" s="33" t="s">
        <v>61</v>
      </c>
    </row>
    <row r="64" spans="1:9" ht="18.75" customHeight="1" x14ac:dyDescent="0.25">
      <c r="D64" s="28"/>
      <c r="F64" s="17" t="s">
        <v>65</v>
      </c>
      <c r="G64" s="18">
        <v>12</v>
      </c>
      <c r="H64" s="18">
        <v>5</v>
      </c>
      <c r="I64" s="33" t="s">
        <v>61</v>
      </c>
    </row>
    <row r="65" spans="1:9" ht="12" customHeight="1" x14ac:dyDescent="0.25">
      <c r="F65" s="17" t="s">
        <v>66</v>
      </c>
      <c r="G65" s="18">
        <v>36</v>
      </c>
      <c r="H65" s="18">
        <v>17</v>
      </c>
      <c r="I65" s="33" t="s">
        <v>62</v>
      </c>
    </row>
    <row r="66" spans="1:9" ht="12" customHeight="1" thickBot="1" x14ac:dyDescent="0.3"/>
    <row r="67" spans="1:9" ht="18.75" customHeight="1" x14ac:dyDescent="0.25">
      <c r="A67" s="11"/>
      <c r="B67" s="12"/>
      <c r="C67" s="12"/>
      <c r="D67" s="12"/>
      <c r="E67" s="12"/>
      <c r="F67" s="6"/>
      <c r="G67" s="6"/>
      <c r="H67" s="6"/>
      <c r="I67" s="6"/>
    </row>
    <row r="68" spans="1:9" ht="18.75" customHeight="1" x14ac:dyDescent="0.25">
      <c r="A68" s="1" t="s">
        <v>101</v>
      </c>
      <c r="E68" s="35" t="s">
        <v>108</v>
      </c>
      <c r="F68" s="1" t="s">
        <v>104</v>
      </c>
    </row>
    <row r="69" spans="1:9" ht="18.75" customHeight="1" x14ac:dyDescent="0.25">
      <c r="A69" s="1" t="s">
        <v>102</v>
      </c>
      <c r="E69" s="35" t="s">
        <v>108</v>
      </c>
      <c r="F69" s="1" t="s">
        <v>105</v>
      </c>
    </row>
    <row r="70" spans="1:9" ht="18.75" customHeight="1" x14ac:dyDescent="0.25">
      <c r="A70" s="1" t="s">
        <v>103</v>
      </c>
      <c r="F70" s="36" t="s">
        <v>106</v>
      </c>
    </row>
    <row r="71" spans="1:9" ht="18.75" customHeight="1" x14ac:dyDescent="0.25">
      <c r="F71" s="36" t="s">
        <v>107</v>
      </c>
    </row>
  </sheetData>
  <mergeCells count="6">
    <mergeCell ref="A10:I10"/>
    <mergeCell ref="A2:I2"/>
    <mergeCell ref="F1:I1"/>
    <mergeCell ref="B5:D5"/>
    <mergeCell ref="B6:D6"/>
    <mergeCell ref="A3:I3"/>
  </mergeCells>
  <phoneticPr fontId="0" type="noConversion"/>
  <dataValidations count="3">
    <dataValidation type="list" allowBlank="1" showInputMessage="1" showErrorMessage="1" sqref="D58:D64 D52:D56 D46:D50 D34:D38 D40:D44 G29 B19">
      <formula1>$K$8:$K$9</formula1>
    </dataValidation>
    <dataValidation type="list" allowBlank="1" showInputMessage="1" showErrorMessage="1" sqref="E68:E69">
      <formula1>$K$2</formula1>
    </dataValidation>
    <dataValidation type="list" allowBlank="1" showInputMessage="1" showErrorMessage="1" sqref="G21">
      <formula1>$K$3:$K$6</formula1>
    </dataValidation>
  </dataValidations>
  <pageMargins left="0.5" right="0.5" top="0.5" bottom="0.5" header="0.3" footer="0.3"/>
  <pageSetup paperSize="9" orientation="portrait" r:id="rId1"/>
  <rowBreaks count="1" manualBreakCount="1">
    <brk id="3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6" sqref="E6"/>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5" x14ac:dyDescent="0.25"/>
  <sheetData>
    <row r="1" spans="1:1" x14ac:dyDescent="0.25">
      <c r="A1" t="s">
        <v>36</v>
      </c>
    </row>
    <row r="2" spans="1:1" x14ac:dyDescent="0.25">
      <c r="A2" t="s">
        <v>37</v>
      </c>
    </row>
    <row r="3" spans="1:1" x14ac:dyDescent="0.25">
      <c r="A3" t="s">
        <v>38</v>
      </c>
    </row>
    <row r="4" spans="1:1" x14ac:dyDescent="0.25">
      <c r="A4" t="s">
        <v>39</v>
      </c>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3mo</vt:lpstr>
      <vt:lpstr>Sheet2</vt:lpstr>
      <vt:lpstr>Sheet3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kgodbee</dc:creator>
  <cp:lastModifiedBy>anonymous</cp:lastModifiedBy>
  <cp:lastPrinted>2012-07-02T01:28:32Z</cp:lastPrinted>
  <dcterms:created xsi:type="dcterms:W3CDTF">2011-07-26T00:51:47Z</dcterms:created>
  <dcterms:modified xsi:type="dcterms:W3CDTF">2014-08-08T04:24:44Z</dcterms:modified>
</cp:coreProperties>
</file>