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120" yWindow="45" windowWidth="15135" windowHeight="8130"/>
  </bookViews>
  <sheets>
    <sheet name="3mo" sheetId="1" r:id="rId1"/>
    <sheet name="Sheet2" sheetId="2" r:id="rId2"/>
    <sheet name="Sheet3" sheetId="3" r:id="rId3"/>
    <sheet name="Sheet1" sheetId="4" r:id="rId4"/>
  </sheets>
  <definedNames>
    <definedName name="_GoBack" localSheetId="0">'3mo'!#REF!</definedName>
  </definedNames>
  <calcPr calcId="125725"/>
</workbook>
</file>

<file path=xl/calcChain.xml><?xml version="1.0" encoding="utf-8"?>
<calcChain xmlns="http://schemas.openxmlformats.org/spreadsheetml/2006/main">
  <c r="H35" i="1"/>
  <c r="H34"/>
</calcChain>
</file>

<file path=xl/comments1.xml><?xml version="1.0" encoding="utf-8"?>
<comments xmlns="http://schemas.openxmlformats.org/spreadsheetml/2006/main">
  <authors>
    <author>K G</author>
  </authors>
  <commentList>
    <comment ref="H34" authorId="0">
      <text>
        <r>
          <rPr>
            <b/>
            <sz val="9"/>
            <color indexed="81"/>
            <rFont val="Tahoma"/>
            <family val="2"/>
          </rPr>
          <t>Mean (SD)
52.47 (9.62)</t>
        </r>
      </text>
    </comment>
    <comment ref="H35" authorId="0">
      <text>
        <r>
          <rPr>
            <b/>
            <sz val="9"/>
            <color indexed="81"/>
            <rFont val="Tahoma"/>
            <family val="2"/>
          </rPr>
          <t>Mean (SD)
47.17 (9.93)</t>
        </r>
      </text>
    </comment>
    <comment ref="F38" authorId="0">
      <text>
        <r>
          <rPr>
            <b/>
            <sz val="9"/>
            <color indexed="81"/>
            <rFont val="Tahoma"/>
            <family val="2"/>
          </rPr>
          <t>5, 18, 14, 6, 26, 7, 8, 16, 13, 2</t>
        </r>
      </text>
    </comment>
    <comment ref="F39" authorId="0">
      <text>
        <r>
          <rPr>
            <b/>
            <sz val="9"/>
            <color indexed="81"/>
            <rFont val="Tahoma"/>
            <family val="2"/>
          </rPr>
          <t>22, 9, 24, 27, 17, 12, 29</t>
        </r>
      </text>
    </comment>
    <comment ref="F40" authorId="0">
      <text>
        <r>
          <rPr>
            <b/>
            <sz val="9"/>
            <color indexed="81"/>
            <rFont val="Tahoma"/>
            <family val="2"/>
          </rPr>
          <t>23, 15, 21, 19, 28, 11</t>
        </r>
      </text>
    </comment>
    <comment ref="F41" authorId="0">
      <text>
        <r>
          <rPr>
            <b/>
            <sz val="9"/>
            <color indexed="81"/>
            <rFont val="Tahoma"/>
            <family val="2"/>
          </rPr>
          <t>3, 25, 10, 4</t>
        </r>
      </text>
    </comment>
    <comment ref="F42" authorId="0">
      <text>
        <r>
          <rPr>
            <b/>
            <sz val="9"/>
            <color indexed="81"/>
            <rFont val="Tahoma"/>
            <family val="2"/>
          </rPr>
          <t>25, 3, 2, 1, 14</t>
        </r>
      </text>
    </comment>
    <comment ref="F43" authorId="0">
      <text>
        <r>
          <rPr>
            <b/>
            <sz val="9"/>
            <color indexed="81"/>
            <rFont val="Tahoma"/>
            <family val="2"/>
          </rPr>
          <t>30, 27, 7, 13, 18, 12, 29, 19</t>
        </r>
      </text>
    </comment>
    <comment ref="F44" authorId="0">
      <text>
        <r>
          <rPr>
            <b/>
            <sz val="9"/>
            <color indexed="81"/>
            <rFont val="Tahoma"/>
            <family val="2"/>
          </rPr>
          <t>9, 20, 4</t>
        </r>
      </text>
    </comment>
    <comment ref="F45" authorId="0">
      <text>
        <r>
          <rPr>
            <b/>
            <sz val="9"/>
            <color indexed="81"/>
            <rFont val="Tahoma"/>
            <family val="2"/>
          </rPr>
          <t>16, 10, 23, 11, 21, 6, 17</t>
        </r>
      </text>
    </comment>
    <comment ref="F46" authorId="0">
      <text>
        <r>
          <rPr>
            <b/>
            <sz val="9"/>
            <color indexed="81"/>
            <rFont val="Tahoma"/>
            <family val="2"/>
          </rPr>
          <t>15, 28</t>
        </r>
      </text>
    </comment>
    <comment ref="F47" authorId="0">
      <text>
        <r>
          <rPr>
            <b/>
            <sz val="9"/>
            <color indexed="81"/>
            <rFont val="Tahoma"/>
            <family val="2"/>
          </rPr>
          <t>22, 8</t>
        </r>
      </text>
    </comment>
    <comment ref="F50" authorId="0">
      <text>
        <r>
          <rPr>
            <b/>
            <sz val="9"/>
            <color indexed="81"/>
            <rFont val="Tahoma"/>
            <family val="2"/>
          </rPr>
          <t>5, 18, 14, 6, 26, 7, 8, 16, 13, 2</t>
        </r>
      </text>
    </comment>
    <comment ref="F51" authorId="0">
      <text>
        <r>
          <rPr>
            <b/>
            <sz val="9"/>
            <color indexed="81"/>
            <rFont val="Tahoma"/>
            <family val="2"/>
          </rPr>
          <t>22, 9, 24, 27, 17, 12, 29</t>
        </r>
      </text>
    </comment>
    <comment ref="F52" authorId="0">
      <text>
        <r>
          <rPr>
            <b/>
            <sz val="9"/>
            <color indexed="81"/>
            <rFont val="Tahoma"/>
            <family val="2"/>
          </rPr>
          <t>23, 15, 21, 19, 28, 11</t>
        </r>
      </text>
    </comment>
    <comment ref="F53" authorId="0">
      <text>
        <r>
          <rPr>
            <b/>
            <sz val="9"/>
            <color indexed="81"/>
            <rFont val="Tahoma"/>
            <family val="2"/>
          </rPr>
          <t>3, 25, 10, 4</t>
        </r>
      </text>
    </comment>
    <comment ref="F54" authorId="0">
      <text>
        <r>
          <rPr>
            <b/>
            <sz val="9"/>
            <color indexed="81"/>
            <rFont val="Tahoma"/>
            <family val="2"/>
          </rPr>
          <t>25, 3, 2, 1, 14</t>
        </r>
      </text>
    </comment>
    <comment ref="F55" authorId="0">
      <text>
        <r>
          <rPr>
            <b/>
            <sz val="9"/>
            <color indexed="81"/>
            <rFont val="Tahoma"/>
            <family val="2"/>
          </rPr>
          <t>30, 27, 7, 13, 18, 12, 29, 19</t>
        </r>
      </text>
    </comment>
    <comment ref="F56" authorId="0">
      <text>
        <r>
          <rPr>
            <b/>
            <sz val="9"/>
            <color indexed="81"/>
            <rFont val="Tahoma"/>
            <family val="2"/>
          </rPr>
          <t>9, 20, 4</t>
        </r>
      </text>
    </comment>
    <comment ref="F57" authorId="0">
      <text>
        <r>
          <rPr>
            <b/>
            <sz val="9"/>
            <color indexed="81"/>
            <rFont val="Tahoma"/>
            <family val="2"/>
          </rPr>
          <t>16, 10, 23, 11, 21, 6, 17</t>
        </r>
      </text>
    </comment>
    <comment ref="F58" authorId="0">
      <text>
        <r>
          <rPr>
            <b/>
            <sz val="9"/>
            <color indexed="81"/>
            <rFont val="Tahoma"/>
            <family val="2"/>
          </rPr>
          <t>15, 28</t>
        </r>
      </text>
    </comment>
    <comment ref="F59" authorId="0">
      <text>
        <r>
          <rPr>
            <b/>
            <sz val="9"/>
            <color indexed="81"/>
            <rFont val="Tahoma"/>
            <family val="2"/>
          </rPr>
          <t>22, 8</t>
        </r>
      </text>
    </comment>
  </commentList>
</comments>
</file>

<file path=xl/sharedStrings.xml><?xml version="1.0" encoding="utf-8"?>
<sst xmlns="http://schemas.openxmlformats.org/spreadsheetml/2006/main" count="202" uniqueCount="125">
  <si>
    <t>Date of Assessment:</t>
  </si>
  <si>
    <t>Z-score</t>
  </si>
  <si>
    <t>Raw</t>
  </si>
  <si>
    <t>SS</t>
  </si>
  <si>
    <t>Communication Recovery after TBI</t>
  </si>
  <si>
    <t>Belinda Kenny PhD., Project Manager
Communication Recovery Following TBI
Discipline of Speech Pathology
Faculty of Health Sciences, University of Sydney
T: 93519337, F: 93519163, E: belinda.kenny@sydney.edu.au</t>
  </si>
  <si>
    <t>Email:</t>
  </si>
  <si>
    <t>Phone:</t>
  </si>
  <si>
    <t>Age at Assessment:</t>
  </si>
  <si>
    <t>Investigator:</t>
  </si>
  <si>
    <t>Availability</t>
  </si>
  <si>
    <t>Monday, Friday</t>
  </si>
  <si>
    <t>Fax:</t>
  </si>
  <si>
    <t>+61 2 9351 9337</t>
  </si>
  <si>
    <t>+61 2 9351 9163</t>
  </si>
  <si>
    <t>Education:</t>
  </si>
  <si>
    <t>Time</t>
  </si>
  <si>
    <t>Date of Birth:</t>
  </si>
  <si>
    <t>Research Ax:</t>
  </si>
  <si>
    <t>Patient ID:</t>
  </si>
  <si>
    <t>Assessment Summary: Speech</t>
  </si>
  <si>
    <t>Ms Elise Bogart</t>
  </si>
  <si>
    <t>Thank you for referring your patient to participate in the study ‘Communication recovery after TBI’. They have given permission for the investigators to provide an assessment summary of test results to you and to discuss any test results that may support speech pathology intervention. An overview of your patient’s scores on selected communication tests are indicated below.  This summary provides details of your patient's results obtained on the date of testing. If you have any questions about the test results, please contact the investigator above.</t>
  </si>
  <si>
    <t>WAB-R</t>
  </si>
  <si>
    <t>Spontaneous Speech</t>
  </si>
  <si>
    <t>Auditory Verbal Comp.</t>
  </si>
  <si>
    <t>Repetition</t>
  </si>
  <si>
    <t>Aphasia Quotient</t>
  </si>
  <si>
    <r>
      <t>Aphasia (</t>
    </r>
    <r>
      <rPr>
        <sz val="10"/>
        <color indexed="8"/>
        <rFont val="Symbol"/>
        <family val="1"/>
        <charset val="2"/>
      </rPr>
      <t>£</t>
    </r>
    <r>
      <rPr>
        <sz val="10"/>
        <color indexed="8"/>
        <rFont val="Arial"/>
        <family val="2"/>
      </rPr>
      <t>93.8)</t>
    </r>
  </si>
  <si>
    <t xml:space="preserve">Naming &amp; Word finding </t>
  </si>
  <si>
    <t>BNT-2</t>
  </si>
  <si>
    <t>Total correct</t>
  </si>
  <si>
    <t>Phonemic cue</t>
  </si>
  <si>
    <t>Multiple choice</t>
  </si>
  <si>
    <t>Verb Naming Test</t>
  </si>
  <si>
    <t>Apraxia</t>
  </si>
  <si>
    <t>Nil</t>
  </si>
  <si>
    <t>Mild</t>
  </si>
  <si>
    <t>Moderate</t>
  </si>
  <si>
    <t>Severe</t>
  </si>
  <si>
    <t>FDA-2 Mean Severity</t>
  </si>
  <si>
    <t>Reflexes</t>
  </si>
  <si>
    <t>Respiration</t>
  </si>
  <si>
    <t xml:space="preserve">Lips </t>
  </si>
  <si>
    <t>Palate</t>
  </si>
  <si>
    <t>Laryngeal</t>
  </si>
  <si>
    <t>Tongue</t>
  </si>
  <si>
    <t>Intelligibility</t>
  </si>
  <si>
    <r>
      <rPr>
        <sz val="10"/>
        <color indexed="8"/>
        <rFont val="Symbol"/>
        <family val="1"/>
        <charset val="2"/>
      </rPr>
      <t>£</t>
    </r>
    <r>
      <rPr>
        <sz val="10"/>
        <color indexed="8"/>
        <rFont val="Arial"/>
        <family val="2"/>
      </rPr>
      <t xml:space="preserve"> = Dysarthria</t>
    </r>
  </si>
  <si>
    <t>SPRS-2 Form A</t>
  </si>
  <si>
    <t>Self</t>
  </si>
  <si>
    <t>Other</t>
  </si>
  <si>
    <t>Max</t>
  </si>
  <si>
    <t>/20</t>
  </si>
  <si>
    <t>/10</t>
  </si>
  <si>
    <t>/100</t>
  </si>
  <si>
    <t>Yes</t>
  </si>
  <si>
    <t>No</t>
  </si>
  <si>
    <t>/60</t>
  </si>
  <si>
    <t>/22</t>
  </si>
  <si>
    <t>/9</t>
  </si>
  <si>
    <t>/16</t>
  </si>
  <si>
    <t>Work and leisure</t>
  </si>
  <si>
    <t>Relationships</t>
  </si>
  <si>
    <t>Living Skills</t>
  </si>
  <si>
    <t>Total (raw score)</t>
  </si>
  <si>
    <t>LCQ</t>
  </si>
  <si>
    <t>Quantity</t>
  </si>
  <si>
    <t>Cognition</t>
  </si>
  <si>
    <t>Relation</t>
  </si>
  <si>
    <t>Manner</t>
  </si>
  <si>
    <t>Quality</t>
  </si>
  <si>
    <t>Rate</t>
  </si>
  <si>
    <t>Less</t>
  </si>
  <si>
    <t>More</t>
  </si>
  <si>
    <t>Partner sensitivity</t>
  </si>
  <si>
    <t>Initiation &amp; conv. flow</t>
  </si>
  <si>
    <t>Disinhibition &amp; impuls.</t>
  </si>
  <si>
    <t>Conv. effectiveness</t>
  </si>
  <si>
    <t>Self: change items</t>
  </si>
  <si>
    <t>Other: change items</t>
  </si>
  <si>
    <t>/7</t>
  </si>
  <si>
    <t>/6</t>
  </si>
  <si>
    <t>/4</t>
  </si>
  <si>
    <t>/8</t>
  </si>
  <si>
    <t>/5</t>
  </si>
  <si>
    <t>/3</t>
  </si>
  <si>
    <t>/2</t>
  </si>
  <si>
    <t>FAVRES</t>
  </si>
  <si>
    <t>Accuracy</t>
  </si>
  <si>
    <t>Rationale</t>
  </si>
  <si>
    <t>Reasoning subskills</t>
  </si>
  <si>
    <t>Reasoning Subskills</t>
  </si>
  <si>
    <t>Totals</t>
  </si>
  <si>
    <t>Tasks below cut-off</t>
  </si>
  <si>
    <r>
      <rPr>
        <sz val="8"/>
        <color indexed="8"/>
        <rFont val="Calibri"/>
        <family val="2"/>
      </rPr>
      <t>&lt;</t>
    </r>
    <r>
      <rPr>
        <i/>
        <sz val="8"/>
        <color indexed="8"/>
        <rFont val="Arial"/>
        <family val="2"/>
      </rPr>
      <t xml:space="preserve"> Cut-off</t>
    </r>
  </si>
  <si>
    <t>1. Planning</t>
  </si>
  <si>
    <t>2. Scheduling</t>
  </si>
  <si>
    <t>3. Making Decisions</t>
  </si>
  <si>
    <t>4. Building a Case</t>
  </si>
  <si>
    <t xml:space="preserve">The following tests (ticked) were also completed </t>
  </si>
  <si>
    <t>during the research assessment. The</t>
  </si>
  <si>
    <t>results of these will be available later in the study.</t>
  </si>
  <si>
    <t>Casual conversation with carer</t>
  </si>
  <si>
    <t>TBI Bank discourse tasks</t>
  </si>
  <si>
    <t>(e.g. Describing an important event,</t>
  </si>
  <si>
    <t>retelling Cinderella story)</t>
  </si>
  <si>
    <t>ü</t>
  </si>
  <si>
    <t>LANGUAGE</t>
  </si>
  <si>
    <t>SPEECH</t>
  </si>
  <si>
    <t>COGNITIVE COMMUNICATION</t>
  </si>
  <si>
    <t>PSYCHOSOCIAL COMMUNICATION</t>
  </si>
  <si>
    <t>elise.bogart@sydney.edu.au</t>
  </si>
  <si>
    <t>042WABE</t>
  </si>
  <si>
    <t>/12</t>
  </si>
  <si>
    <t>/44</t>
  </si>
  <si>
    <t>27.03.2013</t>
  </si>
  <si>
    <t>9 months</t>
  </si>
  <si>
    <t>45;7</t>
  </si>
  <si>
    <t>9,9,8,8</t>
  </si>
  <si>
    <t>NR as WNL at last RV</t>
  </si>
  <si>
    <t>NA</t>
  </si>
  <si>
    <t>2,3,4</t>
  </si>
  <si>
    <t>&lt;1</t>
  </si>
  <si>
    <t>110-113</t>
  </si>
</sst>
</file>

<file path=xl/styles.xml><?xml version="1.0" encoding="utf-8"?>
<styleSheet xmlns="http://schemas.openxmlformats.org/spreadsheetml/2006/main">
  <numFmts count="1">
    <numFmt numFmtId="164" formatCode="0.0"/>
  </numFmts>
  <fonts count="19">
    <font>
      <sz val="11"/>
      <color theme="1"/>
      <name val="Calibri"/>
      <family val="2"/>
      <scheme val="minor"/>
    </font>
    <font>
      <sz val="10"/>
      <color indexed="8"/>
      <name val="Arial"/>
      <family val="2"/>
    </font>
    <font>
      <i/>
      <sz val="10"/>
      <color indexed="8"/>
      <name val="Arial"/>
      <family val="2"/>
    </font>
    <font>
      <b/>
      <sz val="10"/>
      <color indexed="8"/>
      <name val="Arial"/>
      <family val="2"/>
    </font>
    <font>
      <b/>
      <sz val="12"/>
      <color indexed="8"/>
      <name val="Arial"/>
      <family val="2"/>
    </font>
    <font>
      <sz val="8"/>
      <color indexed="8"/>
      <name val="Arial"/>
      <family val="2"/>
    </font>
    <font>
      <i/>
      <u/>
      <sz val="10"/>
      <color indexed="8"/>
      <name val="Arial"/>
      <family val="2"/>
    </font>
    <font>
      <b/>
      <sz val="10"/>
      <color indexed="8"/>
      <name val="Arial"/>
      <family val="2"/>
    </font>
    <font>
      <sz val="10"/>
      <color indexed="8"/>
      <name val="Arial"/>
      <family val="2"/>
    </font>
    <font>
      <i/>
      <u/>
      <sz val="10"/>
      <color indexed="8"/>
      <name val="Arial"/>
      <family val="2"/>
    </font>
    <font>
      <i/>
      <sz val="8"/>
      <color indexed="8"/>
      <name val="Arial"/>
      <family val="2"/>
    </font>
    <font>
      <i/>
      <sz val="8"/>
      <color indexed="8"/>
      <name val="Arial"/>
      <family val="2"/>
    </font>
    <font>
      <sz val="10"/>
      <color indexed="8"/>
      <name val="Symbol"/>
      <family val="1"/>
      <charset val="2"/>
    </font>
    <font>
      <b/>
      <sz val="9"/>
      <color indexed="81"/>
      <name val="Tahoma"/>
      <family val="2"/>
    </font>
    <font>
      <sz val="8"/>
      <color indexed="8"/>
      <name val="Calibri"/>
      <family val="2"/>
    </font>
    <font>
      <sz val="10"/>
      <color indexed="8"/>
      <name val="Wingdings"/>
      <charset val="2"/>
    </font>
    <font>
      <sz val="10"/>
      <color indexed="8"/>
      <name val="Wingdings"/>
      <charset val="2"/>
    </font>
    <font>
      <u/>
      <sz val="11"/>
      <color indexed="12"/>
      <name val="Calibri"/>
      <family val="2"/>
    </font>
    <font>
      <sz val="11"/>
      <color theme="1"/>
      <name val="Calibri"/>
      <family val="2"/>
      <scheme val="minor"/>
    </font>
  </fonts>
  <fills count="4">
    <fill>
      <patternFill patternType="none"/>
    </fill>
    <fill>
      <patternFill patternType="gray125"/>
    </fill>
    <fill>
      <patternFill patternType="solid">
        <fgColor indexed="55"/>
        <bgColor indexed="64"/>
      </patternFill>
    </fill>
    <fill>
      <patternFill patternType="solid">
        <fgColor theme="0"/>
        <bgColor indexed="64"/>
      </patternFill>
    </fill>
  </fills>
  <borders count="4">
    <border>
      <left/>
      <right/>
      <top/>
      <bottom/>
      <diagonal/>
    </border>
    <border>
      <left/>
      <right/>
      <top style="medium">
        <color indexed="64"/>
      </top>
      <bottom/>
      <diagonal/>
    </border>
    <border>
      <left/>
      <right/>
      <top/>
      <bottom style="medium">
        <color indexed="64"/>
      </bottom>
      <diagonal/>
    </border>
    <border>
      <left style="thin">
        <color indexed="64"/>
      </left>
      <right style="thin">
        <color indexed="64"/>
      </right>
      <top style="thin">
        <color indexed="64"/>
      </top>
      <bottom style="thin">
        <color indexed="64"/>
      </bottom>
      <diagonal/>
    </border>
  </borders>
  <cellStyleXfs count="3">
    <xf numFmtId="0" fontId="0" fillId="0" borderId="0"/>
    <xf numFmtId="0" fontId="17" fillId="0" borderId="0" applyNumberFormat="0" applyFill="0" applyBorder="0" applyAlignment="0" applyProtection="0">
      <alignment vertical="top"/>
      <protection locked="0"/>
    </xf>
    <xf numFmtId="9" fontId="18" fillId="0" borderId="0" applyFont="0" applyFill="0" applyBorder="0" applyAlignment="0" applyProtection="0"/>
  </cellStyleXfs>
  <cellXfs count="52">
    <xf numFmtId="0" fontId="0" fillId="0" borderId="0" xfId="0"/>
    <xf numFmtId="0" fontId="1" fillId="0" borderId="0" xfId="0" applyFont="1" applyBorder="1" applyAlignment="1">
      <alignment vertical="center"/>
    </xf>
    <xf numFmtId="0" fontId="1" fillId="0" borderId="0" xfId="0" quotePrefix="1" applyFont="1" applyBorder="1" applyAlignment="1">
      <alignment horizontal="right" vertical="center"/>
    </xf>
    <xf numFmtId="0" fontId="1" fillId="0" borderId="0" xfId="0" applyFont="1" applyBorder="1" applyAlignment="1">
      <alignment horizontal="right" vertical="center"/>
    </xf>
    <xf numFmtId="0" fontId="3" fillId="0" borderId="0" xfId="0" applyFont="1" applyBorder="1" applyAlignment="1">
      <alignment vertical="center"/>
    </xf>
    <xf numFmtId="0" fontId="2" fillId="0" borderId="0" xfId="0" applyFont="1" applyBorder="1" applyAlignment="1">
      <alignment horizontal="center" vertical="center"/>
    </xf>
    <xf numFmtId="0" fontId="1" fillId="0" borderId="1" xfId="0" applyFont="1" applyBorder="1" applyAlignment="1">
      <alignment vertical="center"/>
    </xf>
    <xf numFmtId="0" fontId="1" fillId="0" borderId="2" xfId="0" applyFont="1" applyBorder="1" applyAlignment="1">
      <alignment vertical="center"/>
    </xf>
    <xf numFmtId="0" fontId="3" fillId="0" borderId="0" xfId="0" applyFont="1" applyBorder="1" applyAlignment="1">
      <alignment vertical="center" wrapText="1"/>
    </xf>
    <xf numFmtId="0" fontId="1" fillId="0" borderId="2" xfId="0" applyFont="1" applyBorder="1" applyAlignment="1">
      <alignment vertical="center" wrapText="1"/>
    </xf>
    <xf numFmtId="0" fontId="1" fillId="0" borderId="2" xfId="0" applyFont="1" applyBorder="1" applyAlignment="1">
      <alignment horizontal="right" vertical="center"/>
    </xf>
    <xf numFmtId="0" fontId="1" fillId="0" borderId="1" xfId="0" applyFont="1" applyBorder="1" applyAlignment="1">
      <alignment vertical="center" wrapText="1"/>
    </xf>
    <xf numFmtId="0" fontId="1" fillId="0" borderId="1" xfId="0" applyFont="1" applyBorder="1" applyAlignment="1">
      <alignment horizontal="right" vertical="center"/>
    </xf>
    <xf numFmtId="0" fontId="1" fillId="0" borderId="0" xfId="0" applyFont="1" applyBorder="1" applyAlignment="1">
      <alignment vertical="center" wrapText="1"/>
    </xf>
    <xf numFmtId="0" fontId="10" fillId="0" borderId="0" xfId="0" applyFont="1" applyBorder="1" applyAlignment="1">
      <alignment horizontal="center" vertical="center"/>
    </xf>
    <xf numFmtId="0" fontId="11" fillId="0" borderId="0" xfId="0" applyFont="1" applyAlignment="1">
      <alignment horizontal="center" vertical="center"/>
    </xf>
    <xf numFmtId="0" fontId="8" fillId="0" borderId="0" xfId="0" applyFont="1" applyAlignment="1">
      <alignment vertical="center"/>
    </xf>
    <xf numFmtId="0" fontId="8" fillId="0" borderId="3" xfId="0" applyFont="1" applyBorder="1" applyAlignment="1">
      <alignment horizontal="center" vertical="center"/>
    </xf>
    <xf numFmtId="0" fontId="9" fillId="0" borderId="0" xfId="0" applyFont="1" applyAlignment="1">
      <alignment vertical="center"/>
    </xf>
    <xf numFmtId="0" fontId="6" fillId="0" borderId="0" xfId="0" applyFont="1" applyBorder="1" applyAlignment="1">
      <alignment vertical="center"/>
    </xf>
    <xf numFmtId="0" fontId="1" fillId="0" borderId="0" xfId="0" applyFont="1" applyBorder="1" applyAlignment="1">
      <alignment horizontal="center" vertical="center"/>
    </xf>
    <xf numFmtId="1" fontId="1" fillId="0" borderId="0" xfId="0" applyNumberFormat="1" applyFont="1" applyBorder="1" applyAlignment="1">
      <alignment horizontal="center" vertical="center"/>
    </xf>
    <xf numFmtId="0" fontId="1" fillId="0" borderId="3" xfId="0" quotePrefix="1" applyFont="1" applyBorder="1" applyAlignment="1">
      <alignment horizontal="center" vertical="center"/>
    </xf>
    <xf numFmtId="0" fontId="1" fillId="0" borderId="3" xfId="0" applyFont="1" applyBorder="1" applyAlignment="1">
      <alignment horizontal="center" vertical="center"/>
    </xf>
    <xf numFmtId="0" fontId="7" fillId="0" borderId="0" xfId="0" applyFont="1" applyAlignment="1">
      <alignment vertical="center"/>
    </xf>
    <xf numFmtId="0" fontId="1" fillId="0" borderId="0" xfId="0" quotePrefix="1" applyFont="1" applyBorder="1" applyAlignment="1">
      <alignment horizontal="center" vertical="center"/>
    </xf>
    <xf numFmtId="164" fontId="1" fillId="0" borderId="0" xfId="0" quotePrefix="1" applyNumberFormat="1" applyFont="1" applyBorder="1" applyAlignment="1">
      <alignment horizontal="center" vertical="center"/>
    </xf>
    <xf numFmtId="0" fontId="8" fillId="0" borderId="0" xfId="0" applyFont="1" applyBorder="1" applyAlignment="1">
      <alignment horizontal="center" vertical="center"/>
    </xf>
    <xf numFmtId="2" fontId="8" fillId="0" borderId="0" xfId="0" applyNumberFormat="1" applyFont="1" applyBorder="1" applyAlignment="1">
      <alignment horizontal="center" vertical="center"/>
    </xf>
    <xf numFmtId="164" fontId="1" fillId="0" borderId="0" xfId="0" applyNumberFormat="1" applyFont="1" applyBorder="1" applyAlignment="1">
      <alignment horizontal="center" vertical="center"/>
    </xf>
    <xf numFmtId="0" fontId="0" fillId="0" borderId="0" xfId="0" quotePrefix="1" applyAlignment="1">
      <alignment horizontal="center" vertical="center"/>
    </xf>
    <xf numFmtId="0" fontId="15" fillId="0" borderId="0" xfId="0" applyFont="1" applyBorder="1" applyAlignment="1">
      <alignment vertical="center"/>
    </xf>
    <xf numFmtId="0" fontId="16" fillId="0" borderId="3" xfId="0" applyFont="1" applyBorder="1" applyAlignment="1">
      <alignment horizontal="center" vertical="center"/>
    </xf>
    <xf numFmtId="0" fontId="10" fillId="0" borderId="0" xfId="0" applyFont="1" applyBorder="1" applyAlignment="1">
      <alignment vertical="center"/>
    </xf>
    <xf numFmtId="0" fontId="3" fillId="2" borderId="0" xfId="0" applyFont="1" applyFill="1" applyBorder="1" applyAlignment="1">
      <alignment vertical="center"/>
    </xf>
    <xf numFmtId="0" fontId="10" fillId="2" borderId="0" xfId="0" applyFont="1" applyFill="1" applyBorder="1" applyAlignment="1">
      <alignment horizontal="center" vertical="center"/>
    </xf>
    <xf numFmtId="0" fontId="1" fillId="2" borderId="0" xfId="0" applyFont="1" applyFill="1" applyBorder="1" applyAlignment="1">
      <alignment horizontal="center" vertical="center"/>
    </xf>
    <xf numFmtId="0" fontId="2" fillId="2" borderId="0" xfId="0" applyFont="1" applyFill="1" applyBorder="1" applyAlignment="1">
      <alignment horizontal="center" vertical="center"/>
    </xf>
    <xf numFmtId="0" fontId="3" fillId="2" borderId="0" xfId="0" applyFont="1" applyFill="1" applyBorder="1" applyAlignment="1">
      <alignment vertical="center" wrapText="1"/>
    </xf>
    <xf numFmtId="0" fontId="17" fillId="0" borderId="0" xfId="1" applyAlignment="1" applyProtection="1">
      <alignment vertical="center"/>
    </xf>
    <xf numFmtId="9" fontId="0" fillId="0" borderId="0" xfId="2" applyFont="1" applyAlignment="1">
      <alignment vertical="center"/>
    </xf>
    <xf numFmtId="0" fontId="1" fillId="0" borderId="3" xfId="0" applyNumberFormat="1" applyFont="1" applyBorder="1" applyAlignment="1">
      <alignment horizontal="center" vertical="center"/>
    </xf>
    <xf numFmtId="0" fontId="1" fillId="3" borderId="0" xfId="0" applyFont="1" applyFill="1" applyBorder="1" applyAlignment="1">
      <alignment vertical="center" wrapText="1"/>
    </xf>
    <xf numFmtId="0" fontId="0" fillId="0" borderId="0" xfId="0" applyAlignment="1">
      <alignment horizontal="center" vertical="center"/>
    </xf>
    <xf numFmtId="0" fontId="1" fillId="0" borderId="0" xfId="0" applyFont="1" applyAlignment="1">
      <alignment vertical="center"/>
    </xf>
    <xf numFmtId="0" fontId="1" fillId="0" borderId="2" xfId="0" applyFont="1" applyFill="1" applyBorder="1" applyAlignment="1">
      <alignment vertical="center"/>
    </xf>
    <xf numFmtId="0" fontId="1" fillId="0" borderId="0" xfId="0" applyFont="1" applyFill="1" applyBorder="1" applyAlignment="1">
      <alignment vertical="center"/>
    </xf>
    <xf numFmtId="0" fontId="2" fillId="0" borderId="0" xfId="0" applyNumberFormat="1" applyFont="1" applyBorder="1" applyAlignment="1">
      <alignment horizontal="left" vertical="center" wrapText="1"/>
    </xf>
    <xf numFmtId="0" fontId="4" fillId="0" borderId="0" xfId="0" applyFont="1" applyBorder="1" applyAlignment="1">
      <alignment horizontal="center" vertical="center"/>
    </xf>
    <xf numFmtId="0" fontId="5" fillId="0" borderId="0" xfId="0" applyFont="1" applyBorder="1" applyAlignment="1">
      <alignment horizontal="right" vertical="center" wrapText="1"/>
    </xf>
    <xf numFmtId="0" fontId="5" fillId="0" borderId="0" xfId="0" applyFont="1" applyBorder="1" applyAlignment="1">
      <alignment horizontal="right" vertical="center"/>
    </xf>
    <xf numFmtId="0" fontId="1" fillId="0" borderId="0" xfId="0" applyNumberFormat="1" applyFont="1" applyBorder="1" applyAlignment="1">
      <alignment horizontal="left" vertical="center"/>
    </xf>
  </cellXfs>
  <cellStyles count="3">
    <cellStyle name="Hyperlink" xfId="1" builtinId="8"/>
    <cellStyle name="Normal" xfId="0" builtinId="0"/>
    <cellStyle name="Percent" xfId="2" builtinId="5"/>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1.bin"/><Relationship Id="rId1" Type="http://schemas.openxmlformats.org/officeDocument/2006/relationships/hyperlink" Target="mailto:elise.bogart@sydney.edu.au" TargetMode="External"/><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dimension ref="A1:N71"/>
  <sheetViews>
    <sheetView tabSelected="1" topLeftCell="A21" workbookViewId="0">
      <selection activeCell="G34" sqref="G34"/>
    </sheetView>
  </sheetViews>
  <sheetFormatPr defaultRowHeight="18.75" customHeight="1"/>
  <cols>
    <col min="1" max="1" width="19.28515625" style="1" customWidth="1"/>
    <col min="2" max="4" width="7.5703125" style="1" customWidth="1"/>
    <col min="5" max="5" width="3.42578125" style="1" customWidth="1"/>
    <col min="6" max="6" width="19.28515625" style="1" customWidth="1"/>
    <col min="7" max="9" width="7.5703125" style="1" customWidth="1"/>
    <col min="10" max="10" width="9.140625" style="1"/>
    <col min="11" max="11" width="9.140625" style="1" hidden="1" customWidth="1"/>
    <col min="12" max="16384" width="9.140625" style="1"/>
  </cols>
  <sheetData>
    <row r="1" spans="1:14" ht="75" customHeight="1">
      <c r="F1" s="49" t="s">
        <v>5</v>
      </c>
      <c r="G1" s="50"/>
      <c r="H1" s="50"/>
      <c r="I1" s="50"/>
    </row>
    <row r="2" spans="1:14" ht="18.75" customHeight="1">
      <c r="A2" s="48" t="s">
        <v>4</v>
      </c>
      <c r="B2" s="48"/>
      <c r="C2" s="48"/>
      <c r="D2" s="48"/>
      <c r="E2" s="48"/>
      <c r="F2" s="48"/>
      <c r="G2" s="48"/>
      <c r="H2" s="48"/>
      <c r="I2" s="48"/>
      <c r="K2" s="31" t="s">
        <v>107</v>
      </c>
    </row>
    <row r="3" spans="1:14" ht="18.75" customHeight="1">
      <c r="A3" s="48" t="s">
        <v>20</v>
      </c>
      <c r="B3" s="48"/>
      <c r="C3" s="48"/>
      <c r="D3" s="48"/>
      <c r="E3" s="48"/>
      <c r="F3" s="48"/>
      <c r="G3" s="48"/>
      <c r="H3" s="48"/>
      <c r="I3" s="48"/>
      <c r="K3" t="s">
        <v>36</v>
      </c>
      <c r="L3" s="21"/>
      <c r="M3" s="21"/>
      <c r="N3" s="21"/>
    </row>
    <row r="4" spans="1:14" ht="18.75" customHeight="1">
      <c r="A4" s="1" t="s">
        <v>19</v>
      </c>
      <c r="B4" s="1" t="s">
        <v>113</v>
      </c>
      <c r="K4" t="s">
        <v>37</v>
      </c>
      <c r="L4" s="20"/>
      <c r="M4" s="20"/>
      <c r="N4" s="20"/>
    </row>
    <row r="5" spans="1:14" ht="18.75" customHeight="1">
      <c r="A5" s="1" t="s">
        <v>0</v>
      </c>
      <c r="B5" s="51" t="s">
        <v>116</v>
      </c>
      <c r="C5" s="51"/>
      <c r="D5" s="51"/>
      <c r="F5" s="1" t="s">
        <v>9</v>
      </c>
      <c r="G5" s="1" t="s">
        <v>21</v>
      </c>
      <c r="K5" t="s">
        <v>38</v>
      </c>
      <c r="L5" s="21"/>
      <c r="M5" s="21"/>
      <c r="N5" s="21"/>
    </row>
    <row r="6" spans="1:14" ht="18.75" customHeight="1">
      <c r="A6" s="1" t="s">
        <v>17</v>
      </c>
      <c r="F6" s="1" t="s">
        <v>10</v>
      </c>
      <c r="G6" s="1" t="s">
        <v>11</v>
      </c>
      <c r="K6" t="s">
        <v>39</v>
      </c>
    </row>
    <row r="7" spans="1:14" ht="18.75" customHeight="1">
      <c r="A7" s="1" t="s">
        <v>8</v>
      </c>
      <c r="B7" s="51" t="s">
        <v>118</v>
      </c>
      <c r="C7" s="51"/>
      <c r="D7" s="51"/>
      <c r="F7" s="1" t="s">
        <v>7</v>
      </c>
      <c r="G7" s="1" t="s">
        <v>13</v>
      </c>
    </row>
    <row r="8" spans="1:14" ht="18.75" customHeight="1">
      <c r="A8" s="1" t="s">
        <v>15</v>
      </c>
      <c r="F8" s="1" t="s">
        <v>6</v>
      </c>
      <c r="G8" s="39" t="s">
        <v>112</v>
      </c>
      <c r="K8" s="1" t="s">
        <v>56</v>
      </c>
    </row>
    <row r="9" spans="1:14" ht="23.25" customHeight="1">
      <c r="A9" s="1" t="s">
        <v>18</v>
      </c>
      <c r="B9" s="1" t="s">
        <v>117</v>
      </c>
      <c r="F9" s="1" t="s">
        <v>12</v>
      </c>
      <c r="G9" s="1" t="s">
        <v>14</v>
      </c>
      <c r="K9" s="1" t="s">
        <v>57</v>
      </c>
    </row>
    <row r="10" spans="1:14" ht="93.75" customHeight="1" thickBot="1">
      <c r="A10" s="47" t="s">
        <v>22</v>
      </c>
      <c r="B10" s="47"/>
      <c r="C10" s="47"/>
      <c r="D10" s="47"/>
      <c r="E10" s="47"/>
      <c r="F10" s="47"/>
      <c r="G10" s="47"/>
      <c r="H10" s="47"/>
      <c r="I10" s="47"/>
    </row>
    <row r="11" spans="1:14" ht="12" customHeight="1">
      <c r="A11" s="11"/>
      <c r="B11" s="12"/>
      <c r="C11" s="12"/>
      <c r="D11" s="12"/>
      <c r="E11" s="12"/>
      <c r="F11" s="6"/>
      <c r="G11" s="6"/>
      <c r="H11" s="6"/>
      <c r="I11" s="6"/>
    </row>
    <row r="12" spans="1:14" ht="18.75" customHeight="1">
      <c r="A12" s="34" t="s">
        <v>108</v>
      </c>
      <c r="B12" s="35"/>
      <c r="C12" s="35"/>
      <c r="D12" s="36"/>
      <c r="E12" s="37"/>
      <c r="F12" s="38"/>
      <c r="G12" s="35"/>
      <c r="H12" s="35"/>
      <c r="I12" s="35"/>
    </row>
    <row r="13" spans="1:14" ht="18.75" customHeight="1">
      <c r="A13" s="4" t="s">
        <v>23</v>
      </c>
      <c r="B13" s="14" t="s">
        <v>2</v>
      </c>
      <c r="C13" s="14" t="s">
        <v>52</v>
      </c>
      <c r="D13" s="20"/>
      <c r="E13" s="5"/>
      <c r="F13" s="8" t="s">
        <v>30</v>
      </c>
      <c r="G13" s="14" t="s">
        <v>2</v>
      </c>
      <c r="H13" s="14" t="s">
        <v>52</v>
      </c>
      <c r="I13" s="14"/>
    </row>
    <row r="14" spans="1:14" ht="18.75" customHeight="1">
      <c r="A14" s="13" t="s">
        <v>24</v>
      </c>
      <c r="B14" s="22">
        <v>19</v>
      </c>
      <c r="C14" s="25" t="s">
        <v>53</v>
      </c>
      <c r="D14" s="20"/>
      <c r="E14" s="2"/>
      <c r="F14" s="13" t="s">
        <v>31</v>
      </c>
      <c r="G14" s="22"/>
      <c r="H14" s="26" t="s">
        <v>58</v>
      </c>
    </row>
    <row r="15" spans="1:14" ht="18.75" customHeight="1">
      <c r="A15" s="13" t="s">
        <v>25</v>
      </c>
      <c r="B15" s="22">
        <v>10</v>
      </c>
      <c r="C15" s="25" t="s">
        <v>54</v>
      </c>
      <c r="D15" s="20"/>
      <c r="E15" s="3"/>
      <c r="F15" s="1" t="s">
        <v>32</v>
      </c>
      <c r="G15" s="23"/>
      <c r="H15" s="29"/>
    </row>
    <row r="16" spans="1:14" ht="18.75" customHeight="1">
      <c r="A16" s="13" t="s">
        <v>26</v>
      </c>
      <c r="B16" s="22">
        <v>9.6</v>
      </c>
      <c r="C16" s="25" t="s">
        <v>54</v>
      </c>
      <c r="D16" s="14"/>
      <c r="E16" s="3"/>
      <c r="F16" s="1" t="s">
        <v>33</v>
      </c>
      <c r="G16" s="23"/>
      <c r="H16" s="29"/>
    </row>
    <row r="17" spans="1:9" ht="18.75" customHeight="1">
      <c r="A17" s="13" t="s">
        <v>29</v>
      </c>
      <c r="B17" s="22">
        <v>10</v>
      </c>
      <c r="C17" s="25" t="s">
        <v>54</v>
      </c>
      <c r="D17" s="20"/>
      <c r="E17" s="3"/>
      <c r="F17" s="1" t="s">
        <v>120</v>
      </c>
      <c r="H17" s="46"/>
    </row>
    <row r="18" spans="1:9" ht="18.75" customHeight="1">
      <c r="A18" s="13" t="s">
        <v>27</v>
      </c>
      <c r="B18" s="22">
        <v>97.2</v>
      </c>
      <c r="C18" s="25" t="s">
        <v>55</v>
      </c>
      <c r="D18" s="20"/>
      <c r="E18" s="3"/>
      <c r="F18" s="4" t="s">
        <v>34</v>
      </c>
      <c r="G18" s="14" t="s">
        <v>2</v>
      </c>
      <c r="H18" s="14" t="s">
        <v>52</v>
      </c>
    </row>
    <row r="19" spans="1:9" ht="18.75" customHeight="1">
      <c r="A19" s="13" t="s">
        <v>28</v>
      </c>
      <c r="B19" s="22" t="s">
        <v>57</v>
      </c>
      <c r="C19" s="25"/>
      <c r="D19" s="20"/>
      <c r="E19" s="3"/>
      <c r="F19" s="1" t="s">
        <v>31</v>
      </c>
      <c r="G19" s="22"/>
      <c r="H19" s="26" t="s">
        <v>59</v>
      </c>
    </row>
    <row r="20" spans="1:9" ht="18.75" customHeight="1">
      <c r="A20" s="42"/>
      <c r="B20" s="25"/>
      <c r="C20" s="25"/>
      <c r="D20" s="20"/>
      <c r="E20" s="3"/>
      <c r="F20" s="1" t="s">
        <v>120</v>
      </c>
      <c r="G20" s="25"/>
      <c r="H20" s="26"/>
    </row>
    <row r="21" spans="1:9" ht="18.75" customHeight="1">
      <c r="A21" s="13"/>
      <c r="B21" s="25"/>
      <c r="C21" s="25"/>
      <c r="D21" s="20"/>
      <c r="E21" s="3"/>
      <c r="F21" s="4" t="s">
        <v>35</v>
      </c>
      <c r="G21" s="22" t="s">
        <v>36</v>
      </c>
      <c r="H21" s="26"/>
    </row>
    <row r="22" spans="1:9" ht="12" customHeight="1" thickBot="1">
      <c r="A22" s="9"/>
      <c r="B22" s="10"/>
      <c r="C22" s="10"/>
      <c r="D22" s="10"/>
      <c r="E22" s="10"/>
      <c r="F22" s="7"/>
      <c r="G22" s="7"/>
      <c r="H22" s="7"/>
      <c r="I22" s="7"/>
    </row>
    <row r="23" spans="1:9" ht="12" customHeight="1">
      <c r="A23" s="11"/>
      <c r="B23" s="12"/>
      <c r="C23" s="12"/>
      <c r="D23" s="12"/>
      <c r="E23" s="12"/>
      <c r="F23" s="6"/>
      <c r="G23" s="6"/>
      <c r="H23" s="6"/>
      <c r="I23" s="6"/>
    </row>
    <row r="24" spans="1:9" ht="18.75" customHeight="1">
      <c r="A24" s="34" t="s">
        <v>109</v>
      </c>
      <c r="B24" s="35"/>
      <c r="C24" s="35"/>
      <c r="D24" s="36"/>
      <c r="E24" s="37"/>
      <c r="F24" s="38"/>
      <c r="G24" s="35"/>
      <c r="H24" s="35"/>
      <c r="I24" s="35"/>
    </row>
    <row r="25" spans="1:9" ht="18.75" customHeight="1">
      <c r="A25" s="24" t="s">
        <v>40</v>
      </c>
      <c r="B25" s="15" t="s">
        <v>2</v>
      </c>
      <c r="C25" s="15" t="s">
        <v>52</v>
      </c>
      <c r="D25" s="15"/>
      <c r="F25" s="24" t="s">
        <v>40</v>
      </c>
      <c r="G25" s="15" t="s">
        <v>2</v>
      </c>
      <c r="H25" s="15" t="s">
        <v>52</v>
      </c>
    </row>
    <row r="26" spans="1:9" ht="18.75" customHeight="1">
      <c r="A26" s="16" t="s">
        <v>41</v>
      </c>
      <c r="B26" s="23"/>
      <c r="C26" s="30" t="s">
        <v>60</v>
      </c>
      <c r="D26" s="28"/>
      <c r="F26" s="16" t="s">
        <v>45</v>
      </c>
      <c r="G26" s="23" t="s">
        <v>119</v>
      </c>
      <c r="H26" s="30" t="s">
        <v>60</v>
      </c>
    </row>
    <row r="27" spans="1:9" ht="18.75" customHeight="1">
      <c r="A27" s="16" t="s">
        <v>42</v>
      </c>
      <c r="B27" s="23"/>
      <c r="C27" s="30" t="s">
        <v>60</v>
      </c>
      <c r="D27" s="28"/>
      <c r="F27" s="16" t="s">
        <v>46</v>
      </c>
      <c r="G27" s="23"/>
      <c r="H27" s="30" t="s">
        <v>60</v>
      </c>
    </row>
    <row r="28" spans="1:9" ht="18.75" customHeight="1">
      <c r="A28" s="16" t="s">
        <v>43</v>
      </c>
      <c r="B28" s="41"/>
      <c r="C28" s="30" t="s">
        <v>60</v>
      </c>
      <c r="D28" s="28"/>
      <c r="F28" s="16" t="s">
        <v>47</v>
      </c>
      <c r="G28" s="41"/>
      <c r="H28" s="30" t="s">
        <v>60</v>
      </c>
    </row>
    <row r="29" spans="1:9" ht="18.600000000000001" customHeight="1">
      <c r="A29" s="16" t="s">
        <v>44</v>
      </c>
      <c r="B29" s="23"/>
      <c r="C29" s="30" t="s">
        <v>60</v>
      </c>
      <c r="D29" s="28"/>
      <c r="F29" s="16" t="s">
        <v>48</v>
      </c>
      <c r="G29" s="22" t="s">
        <v>57</v>
      </c>
      <c r="H29" s="40"/>
    </row>
    <row r="30" spans="1:9" ht="12" customHeight="1" thickBot="1">
      <c r="A30" s="9"/>
      <c r="B30" s="10"/>
      <c r="C30" s="10"/>
      <c r="D30" s="10"/>
      <c r="E30" s="10"/>
      <c r="F30" s="45"/>
      <c r="G30" s="7"/>
      <c r="H30" s="7"/>
      <c r="I30" s="7"/>
    </row>
    <row r="31" spans="1:9" ht="12" customHeight="1">
      <c r="A31" s="11"/>
      <c r="B31" s="12"/>
      <c r="C31" s="12"/>
      <c r="D31" s="12"/>
      <c r="E31" s="12"/>
      <c r="F31" s="6"/>
      <c r="G31" s="6"/>
      <c r="H31" s="6"/>
      <c r="I31" s="6"/>
    </row>
    <row r="32" spans="1:9" ht="18.75" customHeight="1">
      <c r="A32" s="34" t="s">
        <v>110</v>
      </c>
      <c r="B32" s="35"/>
      <c r="C32" s="35"/>
      <c r="D32" s="36"/>
      <c r="E32" s="3"/>
      <c r="F32" s="34" t="s">
        <v>111</v>
      </c>
      <c r="G32" s="35"/>
      <c r="H32" s="35"/>
      <c r="I32" s="35"/>
    </row>
    <row r="33" spans="1:12" ht="18.75" customHeight="1">
      <c r="A33" s="4" t="s">
        <v>88</v>
      </c>
      <c r="B33" s="15" t="s">
        <v>2</v>
      </c>
      <c r="C33" s="15" t="s">
        <v>3</v>
      </c>
      <c r="D33" s="15" t="s">
        <v>95</v>
      </c>
      <c r="E33" s="3"/>
      <c r="F33" s="24" t="s">
        <v>66</v>
      </c>
      <c r="G33" s="15" t="s">
        <v>2</v>
      </c>
      <c r="H33" s="15" t="s">
        <v>1</v>
      </c>
      <c r="I33" s="16"/>
      <c r="J33" s="16"/>
      <c r="K33" s="16"/>
      <c r="L33" s="16"/>
    </row>
    <row r="34" spans="1:12" ht="18.75" customHeight="1">
      <c r="A34" s="19" t="s">
        <v>96</v>
      </c>
      <c r="B34" s="22"/>
      <c r="C34" s="22"/>
      <c r="D34" s="22"/>
      <c r="E34" s="2"/>
      <c r="F34" s="16" t="s">
        <v>50</v>
      </c>
      <c r="G34" s="17">
        <v>58</v>
      </c>
      <c r="H34" s="17">
        <f>IF(G34="","",((G34-52.47)/9.62))</f>
        <v>0.57484407484407496</v>
      </c>
      <c r="I34" s="16"/>
      <c r="J34" s="16"/>
      <c r="K34" s="16"/>
      <c r="L34" s="16"/>
    </row>
    <row r="35" spans="1:12" ht="18.75" customHeight="1">
      <c r="A35" s="1" t="s">
        <v>89</v>
      </c>
      <c r="B35" s="22">
        <v>5</v>
      </c>
      <c r="C35" s="22">
        <v>108</v>
      </c>
      <c r="D35" s="22"/>
      <c r="E35" s="2"/>
      <c r="F35" s="16" t="s">
        <v>51</v>
      </c>
      <c r="G35" s="23" t="s">
        <v>121</v>
      </c>
      <c r="H35" s="17" t="e">
        <f>IF(G35="","",((G35-47.17)/9.93))</f>
        <v>#VALUE!</v>
      </c>
      <c r="I35" s="16"/>
    </row>
    <row r="36" spans="1:12" ht="18.75" customHeight="1">
      <c r="A36" s="1" t="s">
        <v>90</v>
      </c>
      <c r="B36" s="22">
        <v>5</v>
      </c>
      <c r="C36" s="22">
        <v>106</v>
      </c>
      <c r="D36" s="22"/>
      <c r="F36" s="16"/>
      <c r="G36" s="27"/>
      <c r="H36" s="27"/>
      <c r="I36" s="16"/>
    </row>
    <row r="37" spans="1:12" ht="18.600000000000001" customHeight="1">
      <c r="A37" s="1" t="s">
        <v>16</v>
      </c>
      <c r="B37" s="22">
        <v>5.5</v>
      </c>
      <c r="C37" s="22">
        <v>67</v>
      </c>
      <c r="D37" s="22"/>
      <c r="F37" s="18" t="s">
        <v>79</v>
      </c>
      <c r="G37" s="15" t="s">
        <v>73</v>
      </c>
      <c r="H37" s="15" t="s">
        <v>74</v>
      </c>
      <c r="I37" s="15" t="s">
        <v>52</v>
      </c>
    </row>
    <row r="38" spans="1:12" ht="18.600000000000001" customHeight="1">
      <c r="A38" s="1" t="s">
        <v>91</v>
      </c>
      <c r="B38" s="22">
        <v>12</v>
      </c>
      <c r="C38" s="22"/>
      <c r="D38" s="22"/>
      <c r="F38" s="16" t="s">
        <v>76</v>
      </c>
      <c r="G38" s="17"/>
      <c r="H38" s="17"/>
      <c r="I38" s="30" t="s">
        <v>54</v>
      </c>
    </row>
    <row r="39" spans="1:12" ht="18.600000000000001" customHeight="1">
      <c r="F39" s="16" t="s">
        <v>77</v>
      </c>
      <c r="G39" s="17"/>
      <c r="H39" s="17"/>
      <c r="I39" s="30" t="s">
        <v>81</v>
      </c>
    </row>
    <row r="40" spans="1:12" ht="18.600000000000001" customHeight="1">
      <c r="A40" s="19" t="s">
        <v>97</v>
      </c>
      <c r="B40" s="22"/>
      <c r="C40" s="22"/>
      <c r="D40" s="22"/>
      <c r="F40" s="16" t="s">
        <v>78</v>
      </c>
      <c r="G40" s="17"/>
      <c r="H40" s="17"/>
      <c r="I40" s="30" t="s">
        <v>82</v>
      </c>
    </row>
    <row r="41" spans="1:12" ht="18.600000000000001" customHeight="1">
      <c r="A41" s="1" t="s">
        <v>89</v>
      </c>
      <c r="B41" s="22">
        <v>2</v>
      </c>
      <c r="C41" s="22">
        <v>24</v>
      </c>
      <c r="D41" s="22"/>
      <c r="F41" s="16" t="s">
        <v>75</v>
      </c>
      <c r="G41" s="17"/>
      <c r="H41" s="17"/>
      <c r="I41" s="30" t="s">
        <v>83</v>
      </c>
    </row>
    <row r="42" spans="1:12" ht="18.600000000000001" customHeight="1">
      <c r="A42" s="1" t="s">
        <v>90</v>
      </c>
      <c r="B42" s="22">
        <v>3</v>
      </c>
      <c r="C42" s="22">
        <v>88</v>
      </c>
      <c r="D42" s="22"/>
      <c r="F42" s="16" t="s">
        <v>67</v>
      </c>
      <c r="G42" s="17"/>
      <c r="H42" s="17"/>
      <c r="I42" s="30" t="s">
        <v>85</v>
      </c>
    </row>
    <row r="43" spans="1:12" ht="18.600000000000001" customHeight="1">
      <c r="A43" s="1" t="s">
        <v>16</v>
      </c>
      <c r="B43" s="22">
        <v>15</v>
      </c>
      <c r="C43" s="22">
        <v>105</v>
      </c>
      <c r="D43" s="22"/>
      <c r="F43" s="16" t="s">
        <v>68</v>
      </c>
      <c r="G43" s="17"/>
      <c r="H43" s="17"/>
      <c r="I43" s="30" t="s">
        <v>84</v>
      </c>
    </row>
    <row r="44" spans="1:12" ht="18.600000000000001" customHeight="1">
      <c r="A44" s="1" t="s">
        <v>92</v>
      </c>
      <c r="B44" s="22">
        <v>14</v>
      </c>
      <c r="C44" s="22"/>
      <c r="D44" s="22"/>
      <c r="F44" s="1" t="s">
        <v>69</v>
      </c>
      <c r="G44" s="17"/>
      <c r="H44" s="17"/>
      <c r="I44" s="30" t="s">
        <v>86</v>
      </c>
    </row>
    <row r="45" spans="1:12" ht="18.600000000000001" customHeight="1">
      <c r="F45" s="1" t="s">
        <v>70</v>
      </c>
      <c r="G45" s="17"/>
      <c r="H45" s="17"/>
      <c r="I45" s="30" t="s">
        <v>81</v>
      </c>
    </row>
    <row r="46" spans="1:12" ht="18.600000000000001" customHeight="1">
      <c r="A46" s="19" t="s">
        <v>98</v>
      </c>
      <c r="B46" s="22"/>
      <c r="C46" s="22"/>
      <c r="D46" s="22"/>
      <c r="F46" s="1" t="s">
        <v>71</v>
      </c>
      <c r="G46" s="17"/>
      <c r="H46" s="17"/>
      <c r="I46" s="30" t="s">
        <v>87</v>
      </c>
    </row>
    <row r="47" spans="1:12" ht="18.600000000000001" customHeight="1">
      <c r="A47" s="1" t="s">
        <v>89</v>
      </c>
      <c r="B47" s="22">
        <v>0</v>
      </c>
      <c r="C47" s="22">
        <v>1</v>
      </c>
      <c r="D47" s="22"/>
      <c r="F47" s="16" t="s">
        <v>72</v>
      </c>
      <c r="G47" s="17"/>
      <c r="H47" s="17"/>
      <c r="I47" s="30" t="s">
        <v>87</v>
      </c>
    </row>
    <row r="48" spans="1:12" ht="18.600000000000001" customHeight="1">
      <c r="A48" s="1" t="s">
        <v>90</v>
      </c>
      <c r="B48" s="22">
        <v>0</v>
      </c>
      <c r="C48" s="22">
        <v>1</v>
      </c>
      <c r="D48" s="22"/>
      <c r="F48" s="16"/>
      <c r="G48" s="27"/>
      <c r="H48" s="27"/>
      <c r="I48" s="30"/>
    </row>
    <row r="49" spans="1:9" ht="18.600000000000001" customHeight="1">
      <c r="A49" s="1" t="s">
        <v>16</v>
      </c>
      <c r="B49" s="22">
        <v>4</v>
      </c>
      <c r="C49" s="22">
        <v>117</v>
      </c>
      <c r="D49" s="22"/>
      <c r="F49" s="18" t="s">
        <v>80</v>
      </c>
      <c r="G49" s="15" t="s">
        <v>73</v>
      </c>
      <c r="H49" s="15" t="s">
        <v>74</v>
      </c>
      <c r="I49" s="15" t="s">
        <v>52</v>
      </c>
    </row>
    <row r="50" spans="1:9" ht="18.75" customHeight="1">
      <c r="A50" s="1" t="s">
        <v>92</v>
      </c>
      <c r="B50" s="22">
        <v>9</v>
      </c>
      <c r="C50" s="22"/>
      <c r="D50" s="22"/>
      <c r="E50" s="3"/>
      <c r="F50" s="16" t="s">
        <v>76</v>
      </c>
      <c r="G50" s="17"/>
      <c r="H50" s="17"/>
      <c r="I50" s="30" t="s">
        <v>54</v>
      </c>
    </row>
    <row r="51" spans="1:9" ht="18.75" customHeight="1">
      <c r="E51" s="3"/>
      <c r="F51" s="16" t="s">
        <v>77</v>
      </c>
      <c r="G51" s="17"/>
      <c r="H51" s="17"/>
      <c r="I51" s="30" t="s">
        <v>81</v>
      </c>
    </row>
    <row r="52" spans="1:9" ht="18.75" customHeight="1">
      <c r="A52" s="19" t="s">
        <v>99</v>
      </c>
      <c r="B52" s="22"/>
      <c r="C52" s="22"/>
      <c r="D52" s="22"/>
      <c r="E52" s="3"/>
      <c r="F52" s="16" t="s">
        <v>78</v>
      </c>
      <c r="G52" s="17"/>
      <c r="H52" s="17"/>
      <c r="I52" s="30" t="s">
        <v>82</v>
      </c>
    </row>
    <row r="53" spans="1:9" ht="18.75" customHeight="1">
      <c r="A53" s="13" t="s">
        <v>89</v>
      </c>
      <c r="B53" s="22">
        <v>1</v>
      </c>
      <c r="C53" s="22">
        <v>1</v>
      </c>
      <c r="D53" s="22"/>
      <c r="E53" s="3"/>
      <c r="F53" s="16" t="s">
        <v>75</v>
      </c>
      <c r="G53" s="17"/>
      <c r="H53" s="17"/>
      <c r="I53" s="30" t="s">
        <v>83</v>
      </c>
    </row>
    <row r="54" spans="1:9" ht="18.75" customHeight="1">
      <c r="A54" s="13" t="s">
        <v>90</v>
      </c>
      <c r="B54" s="22">
        <v>0</v>
      </c>
      <c r="C54" s="22">
        <v>16</v>
      </c>
      <c r="D54" s="22"/>
      <c r="F54" s="16" t="s">
        <v>67</v>
      </c>
      <c r="G54" s="17"/>
      <c r="H54" s="17"/>
      <c r="I54" s="30" t="s">
        <v>85</v>
      </c>
    </row>
    <row r="55" spans="1:9" ht="18.75" customHeight="1">
      <c r="A55" s="13" t="s">
        <v>16</v>
      </c>
      <c r="B55" s="22">
        <v>8</v>
      </c>
      <c r="C55" s="22">
        <v>110</v>
      </c>
      <c r="D55" s="22"/>
      <c r="F55" s="16" t="s">
        <v>68</v>
      </c>
      <c r="G55" s="17"/>
      <c r="H55" s="17"/>
      <c r="I55" s="30" t="s">
        <v>84</v>
      </c>
    </row>
    <row r="56" spans="1:9" ht="18.75" customHeight="1">
      <c r="A56" s="13" t="s">
        <v>92</v>
      </c>
      <c r="B56" s="22">
        <v>14</v>
      </c>
      <c r="C56" s="22"/>
      <c r="D56" s="22"/>
      <c r="F56" s="1" t="s">
        <v>69</v>
      </c>
      <c r="G56" s="17"/>
      <c r="H56" s="17"/>
      <c r="I56" s="30" t="s">
        <v>86</v>
      </c>
    </row>
    <row r="57" spans="1:9" ht="18.75" customHeight="1">
      <c r="A57" s="13"/>
      <c r="F57" s="1" t="s">
        <v>70</v>
      </c>
      <c r="G57" s="17"/>
      <c r="H57" s="17"/>
      <c r="I57" s="30" t="s">
        <v>81</v>
      </c>
    </row>
    <row r="58" spans="1:9" ht="18.75" customHeight="1">
      <c r="A58" s="19" t="s">
        <v>93</v>
      </c>
      <c r="B58" s="22"/>
      <c r="C58" s="22"/>
      <c r="D58" s="22"/>
      <c r="F58" s="1" t="s">
        <v>71</v>
      </c>
      <c r="G58" s="17"/>
      <c r="H58" s="17"/>
      <c r="I58" s="30" t="s">
        <v>87</v>
      </c>
    </row>
    <row r="59" spans="1:9" ht="18.75" customHeight="1">
      <c r="A59" s="1" t="s">
        <v>94</v>
      </c>
      <c r="B59" s="23" t="s">
        <v>122</v>
      </c>
      <c r="C59" s="22"/>
      <c r="D59" s="22"/>
      <c r="F59" s="16" t="s">
        <v>72</v>
      </c>
      <c r="G59" s="17"/>
      <c r="H59" s="17"/>
      <c r="I59" s="30" t="s">
        <v>87</v>
      </c>
    </row>
    <row r="60" spans="1:9" ht="18.75" customHeight="1">
      <c r="A60" s="1" t="s">
        <v>89</v>
      </c>
      <c r="B60" s="22">
        <v>8</v>
      </c>
      <c r="C60" s="23" t="s">
        <v>123</v>
      </c>
      <c r="D60" s="22"/>
      <c r="F60" s="44"/>
      <c r="G60" s="27"/>
      <c r="H60" s="27"/>
      <c r="I60" s="30"/>
    </row>
    <row r="61" spans="1:9" ht="18.75" customHeight="1">
      <c r="A61" s="1" t="s">
        <v>90</v>
      </c>
      <c r="B61" s="22">
        <v>8</v>
      </c>
      <c r="C61" s="22">
        <v>24</v>
      </c>
      <c r="D61" s="22"/>
      <c r="F61" s="24" t="s">
        <v>49</v>
      </c>
      <c r="G61" s="15" t="s">
        <v>50</v>
      </c>
      <c r="H61" s="15" t="s">
        <v>51</v>
      </c>
      <c r="I61" s="15" t="s">
        <v>52</v>
      </c>
    </row>
    <row r="62" spans="1:9" ht="18.75" customHeight="1">
      <c r="A62" s="1" t="s">
        <v>16</v>
      </c>
      <c r="B62" s="22">
        <v>32.5</v>
      </c>
      <c r="C62" s="23" t="s">
        <v>124</v>
      </c>
      <c r="D62" s="22"/>
      <c r="F62" s="16" t="s">
        <v>62</v>
      </c>
      <c r="G62" s="17">
        <v>12</v>
      </c>
      <c r="H62" s="17"/>
      <c r="I62" s="43" t="s">
        <v>114</v>
      </c>
    </row>
    <row r="63" spans="1:9" ht="18.75" customHeight="1">
      <c r="A63" s="1" t="s">
        <v>92</v>
      </c>
      <c r="B63" s="22">
        <v>49</v>
      </c>
      <c r="C63" s="23"/>
      <c r="D63" s="22"/>
      <c r="F63" s="16" t="s">
        <v>63</v>
      </c>
      <c r="G63" s="17">
        <v>12</v>
      </c>
      <c r="H63" s="17"/>
      <c r="I63" s="30" t="s">
        <v>61</v>
      </c>
    </row>
    <row r="64" spans="1:9" ht="18.75" customHeight="1">
      <c r="A64" s="46"/>
      <c r="D64" s="25"/>
      <c r="F64" s="16" t="s">
        <v>64</v>
      </c>
      <c r="G64" s="17">
        <v>14</v>
      </c>
      <c r="H64" s="17"/>
      <c r="I64" s="30" t="s">
        <v>61</v>
      </c>
    </row>
    <row r="65" spans="1:9" ht="12" customHeight="1">
      <c r="F65" s="16" t="s">
        <v>65</v>
      </c>
      <c r="G65" s="17">
        <v>38</v>
      </c>
      <c r="H65" s="23" t="s">
        <v>121</v>
      </c>
      <c r="I65" s="43" t="s">
        <v>115</v>
      </c>
    </row>
    <row r="66" spans="1:9" ht="12" customHeight="1" thickBot="1"/>
    <row r="67" spans="1:9" ht="18.75" customHeight="1">
      <c r="A67" s="11"/>
      <c r="B67" s="12"/>
      <c r="C67" s="12"/>
      <c r="D67" s="12"/>
      <c r="E67" s="12"/>
      <c r="F67" s="6"/>
      <c r="G67" s="6"/>
      <c r="H67" s="6"/>
      <c r="I67" s="6"/>
    </row>
    <row r="68" spans="1:9" ht="18.75" customHeight="1">
      <c r="A68" s="1" t="s">
        <v>100</v>
      </c>
      <c r="E68" s="32" t="s">
        <v>107</v>
      </c>
      <c r="F68" s="1" t="s">
        <v>103</v>
      </c>
    </row>
    <row r="69" spans="1:9" ht="18.75" customHeight="1">
      <c r="A69" s="1" t="s">
        <v>101</v>
      </c>
      <c r="E69" s="32" t="s">
        <v>107</v>
      </c>
      <c r="F69" s="1" t="s">
        <v>104</v>
      </c>
    </row>
    <row r="70" spans="1:9" ht="18.75" customHeight="1">
      <c r="A70" s="1" t="s">
        <v>102</v>
      </c>
      <c r="F70" s="33" t="s">
        <v>105</v>
      </c>
    </row>
    <row r="71" spans="1:9" ht="18.75" customHeight="1">
      <c r="F71" s="33" t="s">
        <v>106</v>
      </c>
    </row>
  </sheetData>
  <mergeCells count="6">
    <mergeCell ref="A10:I10"/>
    <mergeCell ref="A2:I2"/>
    <mergeCell ref="F1:I1"/>
    <mergeCell ref="B5:D5"/>
    <mergeCell ref="B7:D7"/>
    <mergeCell ref="A3:I3"/>
  </mergeCells>
  <phoneticPr fontId="0" type="noConversion"/>
  <dataValidations count="3">
    <dataValidation type="list" allowBlank="1" showInputMessage="1" showErrorMessage="1" sqref="D58:D64 B19 G29 D40:D44 D34:D38 D46:D50 D52:D56">
      <formula1>$K$8:$K$9</formula1>
    </dataValidation>
    <dataValidation type="list" allowBlank="1" showInputMessage="1" showErrorMessage="1" sqref="E68:E69">
      <formula1>$K$2</formula1>
    </dataValidation>
    <dataValidation type="list" allowBlank="1" showInputMessage="1" showErrorMessage="1" sqref="G21">
      <formula1>$K$3:$K$6</formula1>
    </dataValidation>
  </dataValidations>
  <hyperlinks>
    <hyperlink ref="G8" r:id="rId1"/>
  </hyperlinks>
  <pageMargins left="0.5" right="0.5" top="0.5" bottom="0.5" header="0.3" footer="0.3"/>
  <pageSetup paperSize="9" orientation="portrait" r:id="rId2"/>
  <rowBreaks count="1" manualBreakCount="1">
    <brk id="30" max="16383" man="1"/>
  </rowBreaks>
  <legacyDrawing r:id="rId3"/>
</worksheet>
</file>

<file path=xl/worksheets/sheet2.xml><?xml version="1.0" encoding="utf-8"?>
<worksheet xmlns="http://schemas.openxmlformats.org/spreadsheetml/2006/main" xmlns:r="http://schemas.openxmlformats.org/officeDocument/2006/relationships">
  <dimension ref="A1"/>
  <sheetViews>
    <sheetView workbookViewId="0">
      <selection activeCell="E6" sqref="E6"/>
    </sheetView>
  </sheetViews>
  <sheetFormatPr defaultRowHeight="15"/>
  <sheetData/>
  <phoneticPr fontId="0" type="noConversion"/>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honeticPr fontId="0" type="noConversion"/>
  <pageMargins left="0.7" right="0.7" top="0.75" bottom="0.75" header="0.3" footer="0.3"/>
</worksheet>
</file>

<file path=xl/worksheets/sheet4.xml><?xml version="1.0" encoding="utf-8"?>
<worksheet xmlns="http://schemas.openxmlformats.org/spreadsheetml/2006/main" xmlns:r="http://schemas.openxmlformats.org/officeDocument/2006/relationships">
  <dimension ref="A1:A4"/>
  <sheetViews>
    <sheetView workbookViewId="0">
      <selection sqref="A1:A4"/>
    </sheetView>
  </sheetViews>
  <sheetFormatPr defaultRowHeight="15"/>
  <sheetData>
    <row r="1" spans="1:1">
      <c r="A1" t="s">
        <v>36</v>
      </c>
    </row>
    <row r="2" spans="1:1">
      <c r="A2" t="s">
        <v>37</v>
      </c>
    </row>
    <row r="3" spans="1:1">
      <c r="A3" t="s">
        <v>38</v>
      </c>
    </row>
    <row r="4" spans="1:1">
      <c r="A4" t="s">
        <v>39</v>
      </c>
    </row>
  </sheetData>
  <phoneticPr fontId="0"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3mo</vt:lpstr>
      <vt:lpstr>Sheet2</vt:lpstr>
      <vt:lpstr>Sheet3</vt:lpstr>
      <vt:lpstr>Sheet1</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kgodbee</dc:creator>
  <cp:lastModifiedBy>bken</cp:lastModifiedBy>
  <cp:lastPrinted>2013-04-08T00:31:34Z</cp:lastPrinted>
  <dcterms:created xsi:type="dcterms:W3CDTF">2011-07-26T00:51:47Z</dcterms:created>
  <dcterms:modified xsi:type="dcterms:W3CDTF">2014-08-19T06:46:53Z</dcterms:modified>
</cp:coreProperties>
</file>